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h13\Desktop\EC\BASE 029 - AÑO 2022 - FEBRERO\ACCESO INFORMACION - 2022\INFO - OCTUBRE 2022\"/>
    </mc:Choice>
  </mc:AlternateContent>
  <xr:revisionPtr revIDLastSave="0" documentId="13_ncr:1_{D7581B1C-7481-4E46-8630-E1A576E6DD8C}" xr6:coauthVersionLast="36" xr6:coauthVersionMax="36" xr10:uidLastSave="{00000000-0000-0000-0000-000000000000}"/>
  <bookViews>
    <workbookView xWindow="120" yWindow="180" windowWidth="18915" windowHeight="11760" xr2:uid="{00000000-000D-0000-FFFF-FFFF00000000}"/>
  </bookViews>
  <sheets>
    <sheet name="Hoja1" sheetId="1" r:id="rId1"/>
  </sheets>
  <definedNames>
    <definedName name="_xlnm.Print_Area" localSheetId="0">Hoja1!$B$1:$G$217</definedName>
  </definedNames>
  <calcPr calcId="191029"/>
</workbook>
</file>

<file path=xl/calcChain.xml><?xml version="1.0" encoding="utf-8"?>
<calcChain xmlns="http://schemas.openxmlformats.org/spreadsheetml/2006/main">
  <c r="F210" i="1" l="1"/>
  <c r="F101" i="1"/>
  <c r="F86" i="1"/>
  <c r="F73" i="1"/>
</calcChain>
</file>

<file path=xl/sharedStrings.xml><?xml version="1.0" encoding="utf-8"?>
<sst xmlns="http://schemas.openxmlformats.org/spreadsheetml/2006/main" count="627" uniqueCount="426">
  <si>
    <t>MINISTERIO DE ENERGIA Y MINAS</t>
  </si>
  <si>
    <t>UNIDAD DE RECURSOS HUMANOS</t>
  </si>
  <si>
    <t>No.</t>
  </si>
  <si>
    <t>No. Contrato</t>
  </si>
  <si>
    <t>Nombre</t>
  </si>
  <si>
    <t>PEDRO JOSÉ LUIS MARROQUÍN CHINCHILLA</t>
  </si>
  <si>
    <t>ELVIS ALEXANDER FIGUEROA GARCÍA</t>
  </si>
  <si>
    <t>BAUDILIO HERRERA XILOJ</t>
  </si>
  <si>
    <t>JOSUÉ ALEJANDRO LÓPEZ CÁCERES</t>
  </si>
  <si>
    <t>EMMA GABRIELA GRAMAJO VALDEZ DE AGUILAR</t>
  </si>
  <si>
    <t>Vo.Bo.</t>
  </si>
  <si>
    <t>Unidad de Recursos Humanos</t>
  </si>
  <si>
    <t>Ley de Acceso a La Información Pública, Artículo 10, Numeral 4.</t>
  </si>
  <si>
    <t>CONTRATOS BAJO RENGLÓN PRESUPUESTARIO 029 "OTRAS REMUNERACIONES DE PERSONAL TEMPORAL"</t>
  </si>
  <si>
    <t>HÉCTOR LUIS OROZCO NAVARRO</t>
  </si>
  <si>
    <t>WILSON ENRIQUE JAIMES AGUILAR</t>
  </si>
  <si>
    <t>WILMAR JOSUÉ PERALTA PINEDA</t>
  </si>
  <si>
    <t>LEONARDO MAURICIO COC SÚN</t>
  </si>
  <si>
    <t>Tipo de Servicio</t>
  </si>
  <si>
    <t>MAYRA VERÓNICA QUIÑONEZ REYES</t>
  </si>
  <si>
    <t>JOSÉ MOISES RAMÍREZ HERRARTE</t>
  </si>
  <si>
    <t>Otros</t>
  </si>
  <si>
    <t>MIGUEL ANGEL CASTILLO</t>
  </si>
  <si>
    <t>CHRISTIAN FERNANDO POSADAS GONZÁLEZ</t>
  </si>
  <si>
    <t>JORGE LUIS ARÉVALO ALVARADO</t>
  </si>
  <si>
    <t>IRMA LETICIA GONZÁLEZ VÁSQUEZ</t>
  </si>
  <si>
    <t xml:space="preserve">Jefe Unidad de Recursos Humanos  </t>
  </si>
  <si>
    <t>MYLING AMIRA BETZABÉ AGUIRRE CHACÓN</t>
  </si>
  <si>
    <t>LOURDES MARÍA RODAS MARTINEZ</t>
  </si>
  <si>
    <t>NELSON SÓLIMAR BOJORQUEZ VELÁSQUEZ</t>
  </si>
  <si>
    <t>GUSTAVO LEVÍ MAEDA CHUC</t>
  </si>
  <si>
    <t>MARÍA DEL ROSARIO GOMEZ CONSUEGRA</t>
  </si>
  <si>
    <t>ANNA PAMELA SOFÍA GONZÁLEZ LÓPEZ</t>
  </si>
  <si>
    <t>FRANCISCO ARMANDO VALDEZ PÉREZ</t>
  </si>
  <si>
    <t>OSCAR MARDOQUEO ILLESCAS CASTILLO</t>
  </si>
  <si>
    <t>CÉSAR ESTUARDO LÓPEZ RAMÍREZ</t>
  </si>
  <si>
    <t>JOSÉ CARLOS MONTEPEQUE HERNÁNDEZ</t>
  </si>
  <si>
    <t>CRISTIAN ALEXANDER SANDOVAL IXPEC</t>
  </si>
  <si>
    <t>ANA GABRIELA NAVICHOQUE CAMPOSECO</t>
  </si>
  <si>
    <t>LILIAN MARLENY GUTIERREZ ESTRADA</t>
  </si>
  <si>
    <t>BERNARDO JOSÉ LÓPEZ ROJAS</t>
  </si>
  <si>
    <t>JOSÉ DIEGO ALEJANDRO GÓMEZ VARGAS</t>
  </si>
  <si>
    <t>ERICK OSWALDO CHICOL BOC</t>
  </si>
  <si>
    <t>EDNA NOHEMÍ YAC GIRÓN</t>
  </si>
  <si>
    <t>DAFFNE MARISA RODRÍGUEZ LEAL</t>
  </si>
  <si>
    <t>KEVIN EFRAÍN IPIÑA AYALA</t>
  </si>
  <si>
    <t>Lic. Marvin René Solórzano Tello</t>
  </si>
  <si>
    <t>MARÍA MERCEDES PORTA GONZÁLEZ</t>
  </si>
  <si>
    <t>ENRÍQUE ROBERTO CIFUENTES DOMÍNGUEZ</t>
  </si>
  <si>
    <t>GABRIELA ISABEL GUIDO QUINTANA DE AJANEL</t>
  </si>
  <si>
    <t>WALDEMAR EDUARDO ARDÓN SANDOVAL</t>
  </si>
  <si>
    <t>EDGAR AUGUSTO CRUZ RAMÍREZ</t>
  </si>
  <si>
    <t>MARÍA ALEJANDRA LÓPEZ CÁRCAMO</t>
  </si>
  <si>
    <t>LAURA VANESSA CORDÓN CHINCHILLA</t>
  </si>
  <si>
    <t>YADIRA MARITZA ESTRADA ESTRADA</t>
  </si>
  <si>
    <t>JÉSSICA EUGENIA OSORIO OLIVA</t>
  </si>
  <si>
    <t>SAIDA GUALQUIDIA SALAZAR LÓPEZ DE GAMBOA</t>
  </si>
  <si>
    <t>ROSALEJANDRA LEMUS RIVERA</t>
  </si>
  <si>
    <t>JULIO ESTUARDO MENDIA GONZÁLEZ</t>
  </si>
  <si>
    <t>CARLOS RENÉ VENTURA ZAVALA</t>
  </si>
  <si>
    <t>CARLOS MANOEL ALVAREZ MORALES</t>
  </si>
  <si>
    <t>MARÍA EUGENIA GÁLVEZ FLORES</t>
  </si>
  <si>
    <t>NERY VINICIO RAMÍREZ HERNÁNDEZ</t>
  </si>
  <si>
    <t>BYRON ADRÍAN ARNOLDO ARIAS RODRÍGUEZ</t>
  </si>
  <si>
    <t>JORGE MARIO LOBO DE LEÓN</t>
  </si>
  <si>
    <t>MELANY GREYS AJXUP MARROQUÍN</t>
  </si>
  <si>
    <t>EDUARDO DIAZ CROCKER</t>
  </si>
  <si>
    <t>JULIO CÉSAR MORALES RIVEIRO</t>
  </si>
  <si>
    <t>HILDA MICHELLE BOITON CASTRO</t>
  </si>
  <si>
    <t>CARLOS ALBERTO VÁSQUEZ LEMUS</t>
  </si>
  <si>
    <t>ROBERTO CARLOS BARILLAS MONZÓN</t>
  </si>
  <si>
    <t>CINTHYA ANNELIZE VILLAGRÁN MEJIA</t>
  </si>
  <si>
    <t>AMÍLCAR ESTÉBAN SANTANDER VELÁSQUEZ</t>
  </si>
  <si>
    <t>CÁNDIDA CECILIA TINTÍ CASTELLANOS</t>
  </si>
  <si>
    <t>PRICILA MARISOL MÉNDEZ CATALÁN</t>
  </si>
  <si>
    <t>ANA CLEOTILDE CHAMALÉ CHON</t>
  </si>
  <si>
    <t>MARTA VIRGINIA TELLES</t>
  </si>
  <si>
    <t>FREDY RENÉ MARTINEZ MEDRANO</t>
  </si>
  <si>
    <t>CARLOS MANUEL VÁSQUEZ</t>
  </si>
  <si>
    <t>ANA DEL MILAGRO ESCOBAR GUERRA</t>
  </si>
  <si>
    <t>PEDRO FRANCISCO GONZÁLEZ PINEDA</t>
  </si>
  <si>
    <t>ANDREA SARAI CARIAS HERNÁNDEZ</t>
  </si>
  <si>
    <t>SEBASTIAN ANDRES RODAS ROJAS</t>
  </si>
  <si>
    <t>LEONEL VICENTE CÁMBARA RAMOS</t>
  </si>
  <si>
    <t>OSCAR ESTUARDO ROSSELL GARCÍA</t>
  </si>
  <si>
    <t>HENRY MARDOQUEO JOM GUE</t>
  </si>
  <si>
    <t>JORGE ALBERTO OVALLE HERNÁNDEZ</t>
  </si>
  <si>
    <t>SAUL ENRIQUE CORDERO FIGUEROA</t>
  </si>
  <si>
    <t>MARIANA AYLÍN PARDO CANIZALES</t>
  </si>
  <si>
    <t>JENNY NATALIE MENDOZA GUZMÁN</t>
  </si>
  <si>
    <t>RAQUEL MARROQUÍN CASTELLANOS</t>
  </si>
  <si>
    <t>WALTER SAÚL VALLE JUÁREZ</t>
  </si>
  <si>
    <t>JONATHAN GERARDO OCAÑA ROSSELL</t>
  </si>
  <si>
    <t>BLANCA ALEJANDRA PERUSSINA MORALES</t>
  </si>
  <si>
    <t>LISSETTE EUNICE OROZCO DÁVILA</t>
  </si>
  <si>
    <t>ERIK DE JESÚS GRAMAJO ORTIZ</t>
  </si>
  <si>
    <t>LUDWIG ISRAEL SANDOVAL GONZÁLEZ</t>
  </si>
  <si>
    <t>RONALD ESAU TOBAR MELGAR</t>
  </si>
  <si>
    <t>MIRIAM JULIETA PÉREZ GONZÁLEZ DE HERRERA</t>
  </si>
  <si>
    <t>JOSÉ CARLOS MEDINA LÓPEZ</t>
  </si>
  <si>
    <t>JORDY OTTONIEL GUZMÁN MORATAYA</t>
  </si>
  <si>
    <t>NIGLAN IRAÍ BARRONDO NÁJERA</t>
  </si>
  <si>
    <t>AURA YOMILA MOLINA MARROQUÍN</t>
  </si>
  <si>
    <t>ELMER JOEL GONZÁLEZ BARRERA</t>
  </si>
  <si>
    <t>MARCOS ALBERTO SANTOS AQUINO</t>
  </si>
  <si>
    <t>RUBÉN DANILO SÁNCHEZ FERNÁNDEZ</t>
  </si>
  <si>
    <t>VERÓNICA YAZMÍN QUIROA PICÓN</t>
  </si>
  <si>
    <t>ENNIA ESTEFANY CELESTE SARCEÑO ASCENCIO</t>
  </si>
  <si>
    <t>MARCO ANTONIO ORDOÑEZ LÓPEZ</t>
  </si>
  <si>
    <t>JORGE MARIO ANDRE CABALLEROS PALOMO</t>
  </si>
  <si>
    <t>ELSI CAROLINA BREMER DUQUE</t>
  </si>
  <si>
    <t>MIRIAM ESPERANZA CHANG LINARES</t>
  </si>
  <si>
    <t>ERICKA MARÍA ANDREA MONTERROSO LEIVA</t>
  </si>
  <si>
    <t>REYNA GUADALUPE OLIVARES LÓPEZ DE TRIGUEROS</t>
  </si>
  <si>
    <t>WILSON WILFREDO MONZON ZETINO</t>
  </si>
  <si>
    <t>SANDRA MARÍA PORRAS HERNÁNDEZ DE FAJARDO</t>
  </si>
  <si>
    <t>EDGAR ANDRES SOLÓRZANO HERNÁNDEZ</t>
  </si>
  <si>
    <t>ANGELA GABRIELA YAC CASTAÑEDA</t>
  </si>
  <si>
    <t>MARTHA DANIELA MORALES JUÁREZ</t>
  </si>
  <si>
    <t>GLADIS ODILIA MONROY MONROY</t>
  </si>
  <si>
    <t>JOSÉ LUIS MORALES CHARNAUD</t>
  </si>
  <si>
    <t>JOSUE BENJAMIN SON RUANO</t>
  </si>
  <si>
    <t>TOMÁS WILIAM ORDÓÑEZ JAX</t>
  </si>
  <si>
    <t>MARÍANELA CALDERÓN BOLAÑOS</t>
  </si>
  <si>
    <t>GABRIELA ALEJANDRA SANTOS CEBALLOS</t>
  </si>
  <si>
    <t>ALLAN HUMBERTO GONZÁLEZ LÓPEZ</t>
  </si>
  <si>
    <t>LAURA LETICIA SOTO OROZCO</t>
  </si>
  <si>
    <t>FRANCISCO JOSÉ ESTRADA CASTAÑEDA</t>
  </si>
  <si>
    <t>CINDY MARIELA FUNES ARDÓN</t>
  </si>
  <si>
    <t>JENNYFER ALEJANDRINA MARTÍNEZ GUZMÁN</t>
  </si>
  <si>
    <t>GLORIA ISABEL GUZMÁN GUAMUCH</t>
  </si>
  <si>
    <t>KARLA ZARINA VILLATORO AZMITIA DE MORALES</t>
  </si>
  <si>
    <t>ANA ELIZABETH MACZ</t>
  </si>
  <si>
    <t>EDGAR GUILLERMO RODOLFO NAVARRO GAITÁN</t>
  </si>
  <si>
    <t>YENI MARISOL MALDONADO RAMÍREZ</t>
  </si>
  <si>
    <t>SAMUEL EDUARDO BARRIOS HERNÁNDEZ</t>
  </si>
  <si>
    <t>JONATHAN ISAAC CALDERÓN RIOS</t>
  </si>
  <si>
    <t>ALEXANDER ADOLFO ESCOBAR LÓPEZ</t>
  </si>
  <si>
    <t>MAURO RENÉ LÓPEZ AGUILAR</t>
  </si>
  <si>
    <t>FRANCISCO JAVIER ORTEGA RUIZ</t>
  </si>
  <si>
    <t>OSNIN CRISTOBAL VLADIMIR JUAREZ ESTRADA</t>
  </si>
  <si>
    <t>DIEGO ARMANDO CABRERA SOLARES</t>
  </si>
  <si>
    <t>DIEGO JOSÉ MARROQUÍN AVENDAÑO</t>
  </si>
  <si>
    <t>JOSÉ GABRIEL RENÉ AGUILAR MOLINA</t>
  </si>
  <si>
    <t>YADER JOSUÉ VALLADARES BATZ</t>
  </si>
  <si>
    <t>CARLOS DAVID MACZ CONTRERAS</t>
  </si>
  <si>
    <t>ALEXANDER STUART GALDÁMEZ CARRILLO</t>
  </si>
  <si>
    <t>CARLOS STEEVEN HERRARTE ALVAREZ</t>
  </si>
  <si>
    <t>ROBERTO CARLOS GUZMÁN CIANI</t>
  </si>
  <si>
    <t>KETTY ELIZABETH MACDONALD MORGA</t>
  </si>
  <si>
    <t xml:space="preserve">   Licda. María José Osbel</t>
  </si>
  <si>
    <t>BIVIAN IRENE AZURDIA LÓPEZ DE GARCÍA</t>
  </si>
  <si>
    <t>ANABELLA DEL PILAR CHACLÁN CALVO DE LEAL</t>
  </si>
  <si>
    <t>DAVID EUGENIO DE PAZ NEGREROS</t>
  </si>
  <si>
    <t>LIGIA ARACELY GRANADOS GUERRA</t>
  </si>
  <si>
    <t>JOSÉ ROLANDO BLANCO ALVAREZ</t>
  </si>
  <si>
    <t>JORGE ANDRÉS PAIZ FUENTES</t>
  </si>
  <si>
    <t>MYNOR JOSUÉ MONTERROSO SANTOS</t>
  </si>
  <si>
    <t>GEOVANNI EMANUEL RUANO VILLEGAS</t>
  </si>
  <si>
    <t>EDDY ANDRES LÓPEZ ARCÓN</t>
  </si>
  <si>
    <t>DAVID ANTONIO BRIONES MORALES</t>
  </si>
  <si>
    <t>NOELIA ELOISA RAMÍREZ NÁJERA</t>
  </si>
  <si>
    <t>RALF REUBEN DÁVILA GONZALEZ</t>
  </si>
  <si>
    <t>BENJAMIN VÉLIZ PACHECO</t>
  </si>
  <si>
    <t>RAQUEL AMPARO LÓPEZ RAMÍREZ</t>
  </si>
  <si>
    <t>BYRON ISAIAS PÉREZ ARGUETA</t>
  </si>
  <si>
    <t>IDANIS MARÍA JOSÉ GIORDANO GONZÁLEZ</t>
  </si>
  <si>
    <t>JUAN CARLOS RUÍZ MORALES</t>
  </si>
  <si>
    <t>RODRIGO HERNÁNDEZ CASTRO</t>
  </si>
  <si>
    <t>CARLOS DOUGLAS MARADIAGA GUERRA</t>
  </si>
  <si>
    <t>MYNOR ESTUARDO GONZÁLEZ HENRIQUEZ</t>
  </si>
  <si>
    <t>CARLOS RENÉ GUZMÁN VÁSQUEZ</t>
  </si>
  <si>
    <t>MOISÉS EMMANUEL ESCOBAR MARROQUÍN</t>
  </si>
  <si>
    <t>PATRICK JOSUÉ ENRIQUE CAMAJÁ REYES</t>
  </si>
  <si>
    <t>JOSÉ DANILO DE PAZ MARTÍNEZ</t>
  </si>
  <si>
    <t>Auxiliar Administrativo</t>
  </si>
  <si>
    <t>ALEJANDRO JOSÉ FUENTES VELÁSQUEZ</t>
  </si>
  <si>
    <t>LILIAN GERALDINA PÉREZ AVILA</t>
  </si>
  <si>
    <t>EDGAR ALEX LAGUARDIA PÉREZ</t>
  </si>
  <si>
    <t>LEONEL ESTUARDO MONTERROSO URÍZAR</t>
  </si>
  <si>
    <t>GINA MARIELLA FERRARI NÁJERA DE PANIAGUA</t>
  </si>
  <si>
    <t>JACQUELINE VIVIANA RIVERA CHACÓN</t>
  </si>
  <si>
    <t>BRENDA ELIZABETH  RAMÍREZ MORALES</t>
  </si>
  <si>
    <t>ALVARO GABRIEL PEDROZA QUEL</t>
  </si>
  <si>
    <t>BRANDON ALEJANDRO AJBAL CHEGUÉN</t>
  </si>
  <si>
    <t>EDDY RENÉ MORALES CHOCOJ</t>
  </si>
  <si>
    <t>JOSUÉ DAVID ESTRADA OVANDO</t>
  </si>
  <si>
    <t>PAMELA AYMÉ ORELLANA GONZÁLEZ</t>
  </si>
  <si>
    <t>ZULMA ALEJANDRA TOBAR LINARES</t>
  </si>
  <si>
    <t>FRANCISCO JAVIER JUÁREZ CACAO</t>
  </si>
  <si>
    <t>SAMUEL JOSUÉ ESTRADA OSORIO</t>
  </si>
  <si>
    <t>OSCAR RAÚL LEÓN RAMÍREZ</t>
  </si>
  <si>
    <t>DANIEL ANDRÉS PÉREZ MAZARIEGOS</t>
  </si>
  <si>
    <t>BRANDON JOSUÉ PINEDA CHACÓN</t>
  </si>
  <si>
    <t>AUGUSTO CHICOJ IBOY</t>
  </si>
  <si>
    <t>GÉNESIS ALICIA FABIOLA CHACON SOLÓRZANO</t>
  </si>
  <si>
    <t>MARÍA ISABEL CHAMO HERRARTE</t>
  </si>
  <si>
    <t>CARLOS RODOLFO HIGUEROS MORALES</t>
  </si>
  <si>
    <t>MARÍA DE LA LUZ PELLECER VALLE</t>
  </si>
  <si>
    <t>SHERLYN LEILANY MONROY MELGAR</t>
  </si>
  <si>
    <t>MARVIN YOVANI LÓPEZ Y LÓPEZ</t>
  </si>
  <si>
    <t>MEM-481-2022</t>
  </si>
  <si>
    <t>JULIÁN ANTONIO CASTILLO JIMÉNEZ</t>
  </si>
  <si>
    <t>MEM-482-2022</t>
  </si>
  <si>
    <t>ALVARO JOSUÉ PÉREZ</t>
  </si>
  <si>
    <t>JORGE GUILLERMO RAMÍREZ REY</t>
  </si>
  <si>
    <t>MEM-461-2022</t>
  </si>
  <si>
    <t>MEM-462-2022</t>
  </si>
  <si>
    <t>MEM-463-2022</t>
  </si>
  <si>
    <t>MEM-465-2022</t>
  </si>
  <si>
    <t>MEM-466-2022</t>
  </si>
  <si>
    <t>MEM-467-2022</t>
  </si>
  <si>
    <t>MEM-468-2022</t>
  </si>
  <si>
    <t>MEM-469-2022</t>
  </si>
  <si>
    <t>MEM-470-2022</t>
  </si>
  <si>
    <t>MEM-471-2022</t>
  </si>
  <si>
    <t>MEM-472-2022</t>
  </si>
  <si>
    <t>MEM-473-2022</t>
  </si>
  <si>
    <t>MEM-474-2022</t>
  </si>
  <si>
    <t>MEM-475-2022</t>
  </si>
  <si>
    <t>MEM-477-2022</t>
  </si>
  <si>
    <t>MEM-478-2022</t>
  </si>
  <si>
    <t>MEM-479-2022</t>
  </si>
  <si>
    <t>MEM-480-2022</t>
  </si>
  <si>
    <t>IVANIA MASSIEL BARILLAS BRAN</t>
  </si>
  <si>
    <t>ENRIQUE CHU MAC</t>
  </si>
  <si>
    <t>MEM-498-2022</t>
  </si>
  <si>
    <t>BERTHI STANLY PEREIRA BARAHONA</t>
  </si>
  <si>
    <t>MEM-500-2022</t>
  </si>
  <si>
    <t>MEM-501-2022</t>
  </si>
  <si>
    <t>MEM-502-2022</t>
  </si>
  <si>
    <t>MEM-503-2022</t>
  </si>
  <si>
    <t>MEM-504-2022</t>
  </si>
  <si>
    <t>MEM-507-2022</t>
  </si>
  <si>
    <t>MARIO ROLANDO VILLATORO BOBADILLA</t>
  </si>
  <si>
    <t>MEM-508-2022</t>
  </si>
  <si>
    <r>
      <t xml:space="preserve">Monto Total Ejecutado en Nómina </t>
    </r>
    <r>
      <rPr>
        <b/>
        <sz val="10"/>
        <color rgb="FFFF0000"/>
        <rFont val="Tahoma"/>
        <family val="2"/>
      </rPr>
      <t xml:space="preserve"> OCTUBRE:</t>
    </r>
  </si>
  <si>
    <r>
      <t xml:space="preserve">LISTADO DE HONORARIOS - </t>
    </r>
    <r>
      <rPr>
        <sz val="9"/>
        <color rgb="FFFF0000"/>
        <rFont val="Tahoma"/>
        <family val="2"/>
      </rPr>
      <t xml:space="preserve"> OCTUBRE </t>
    </r>
    <r>
      <rPr>
        <sz val="9"/>
        <rFont val="Tahoma"/>
        <family val="2"/>
      </rPr>
      <t>DE 2022</t>
    </r>
  </si>
  <si>
    <r>
      <t xml:space="preserve">Pago de Honorarios en </t>
    </r>
    <r>
      <rPr>
        <b/>
        <sz val="10"/>
        <color rgb="FFFF0000"/>
        <rFont val="Tahoma"/>
        <family val="2"/>
      </rPr>
      <t xml:space="preserve"> OCTUBRE</t>
    </r>
  </si>
  <si>
    <t>MEM-510-2022</t>
  </si>
  <si>
    <t>MEM-511-2022</t>
  </si>
  <si>
    <t>MEM-512-2022</t>
  </si>
  <si>
    <t>MEM-513-2022</t>
  </si>
  <si>
    <t>MEM-514-2022</t>
  </si>
  <si>
    <t>MEM-515-2022</t>
  </si>
  <si>
    <t>MEM-516-2022</t>
  </si>
  <si>
    <t>MEM-517-2022</t>
  </si>
  <si>
    <t>MEM-518-2022</t>
  </si>
  <si>
    <t>MEM-519-2022</t>
  </si>
  <si>
    <t>MEM-520-2022</t>
  </si>
  <si>
    <t>MEM-521-2022</t>
  </si>
  <si>
    <t>MEM-522-2022</t>
  </si>
  <si>
    <t>MEM-523-2022</t>
  </si>
  <si>
    <t>MEM-524-2022</t>
  </si>
  <si>
    <t>MEM-525-2022</t>
  </si>
  <si>
    <t>MEM-527-2022</t>
  </si>
  <si>
    <t>MEM-528-2022</t>
  </si>
  <si>
    <t>MEM-529-2022</t>
  </si>
  <si>
    <t>MEM-530-2022</t>
  </si>
  <si>
    <t>MEM-531-2022</t>
  </si>
  <si>
    <t>MEM-532-2022</t>
  </si>
  <si>
    <t>MEM-533-2022</t>
  </si>
  <si>
    <t>MEM-543-2022</t>
  </si>
  <si>
    <t>MEM-544-2022</t>
  </si>
  <si>
    <t>MEM-545-2022</t>
  </si>
  <si>
    <t>MEM-548-2022</t>
  </si>
  <si>
    <t>MEM-549-2022</t>
  </si>
  <si>
    <t>MEM-550-2022</t>
  </si>
  <si>
    <t>MEM-552-2022</t>
  </si>
  <si>
    <t>MEM-554-2022</t>
  </si>
  <si>
    <t>MEM-555-2022</t>
  </si>
  <si>
    <t>MEM-558-2022</t>
  </si>
  <si>
    <t>MEM-559-2022</t>
  </si>
  <si>
    <t>MEM-560-2022</t>
  </si>
  <si>
    <t>MEM-561-2022</t>
  </si>
  <si>
    <t>MEM-563-2022</t>
  </si>
  <si>
    <t>MEM-564-2022</t>
  </si>
  <si>
    <t>MEM-565-2022</t>
  </si>
  <si>
    <t>MEM-566-2022</t>
  </si>
  <si>
    <t>MEM-567-2022</t>
  </si>
  <si>
    <t>MEM-568-2022</t>
  </si>
  <si>
    <t>MEM-569-2022</t>
  </si>
  <si>
    <t>MEM-570-2022</t>
  </si>
  <si>
    <t>MEM-571-2022</t>
  </si>
  <si>
    <t>MEM-572-2022</t>
  </si>
  <si>
    <t>MEM-573-2022</t>
  </si>
  <si>
    <t>MEM-574-2022</t>
  </si>
  <si>
    <t>MEM-575-2022</t>
  </si>
  <si>
    <t>MEM-576-2022</t>
  </si>
  <si>
    <t>MEM-577-2022</t>
  </si>
  <si>
    <t>MEM-578-2022</t>
  </si>
  <si>
    <t>MEM-579-2022</t>
  </si>
  <si>
    <t>MEM-580-2022</t>
  </si>
  <si>
    <t>MEM-581-2022</t>
  </si>
  <si>
    <t>MEM-582-2022</t>
  </si>
  <si>
    <t>MEM-583-2022</t>
  </si>
  <si>
    <t>MEM-592-2022</t>
  </si>
  <si>
    <t>MEM-595-2022</t>
  </si>
  <si>
    <t>MEM-596-2022</t>
  </si>
  <si>
    <t>MEM-597-2022</t>
  </si>
  <si>
    <t>MEM-598-2022</t>
  </si>
  <si>
    <t>MEM-599-2022</t>
  </si>
  <si>
    <t>MEM-690-2022</t>
  </si>
  <si>
    <t>MARIA XIMENA MARTINEZ AVILÉS</t>
  </si>
  <si>
    <t>MEM-603-2022</t>
  </si>
  <si>
    <t>MEM-604-2022</t>
  </si>
  <si>
    <t>MEM-605-2022</t>
  </si>
  <si>
    <t>ELIOS DANIEL MARROQUÍN MOTTA</t>
  </si>
  <si>
    <t>MEM-606-2022</t>
  </si>
  <si>
    <t>MEM-607-2022</t>
  </si>
  <si>
    <t>MEM-608-2022</t>
  </si>
  <si>
    <t>MEM-609-2022</t>
  </si>
  <si>
    <t>MEM-610-2022</t>
  </si>
  <si>
    <t>MEM-611-2022</t>
  </si>
  <si>
    <t>MEM-612-2022</t>
  </si>
  <si>
    <t>MEM-613-2022</t>
  </si>
  <si>
    <t>MEM-614-2022</t>
  </si>
  <si>
    <t>MEM-615-2022</t>
  </si>
  <si>
    <t>MEM-616-2022</t>
  </si>
  <si>
    <t>MEM-617-2022</t>
  </si>
  <si>
    <t>MEM-534-2022</t>
  </si>
  <si>
    <t>MEM-556-2022</t>
  </si>
  <si>
    <t>MEM-557-2022</t>
  </si>
  <si>
    <t>MEM-535-2022</t>
  </si>
  <si>
    <t>MEM-536-2022</t>
  </si>
  <si>
    <t>MEM-537-2022</t>
  </si>
  <si>
    <t>MEM-538-2022</t>
  </si>
  <si>
    <t>MEM-539-2022</t>
  </si>
  <si>
    <t>MEM-540-2022</t>
  </si>
  <si>
    <t>MEM-541-2022</t>
  </si>
  <si>
    <t>MEM-542-2022</t>
  </si>
  <si>
    <t>MEM-546-2022</t>
  </si>
  <si>
    <t>MEM-547-2022</t>
  </si>
  <si>
    <t>MEM-551-2022</t>
  </si>
  <si>
    <t>MEM-553-2022</t>
  </si>
  <si>
    <t>MEM-688-2022</t>
  </si>
  <si>
    <t>ELSA MAGNOLIA VASQUEZ ALIÑADO</t>
  </si>
  <si>
    <t>MEM-584-2022</t>
  </si>
  <si>
    <t>MEM-585-2022</t>
  </si>
  <si>
    <t>MEM-586-2022</t>
  </si>
  <si>
    <t>MEM-587-2022</t>
  </si>
  <si>
    <t>MEM-588-2022</t>
  </si>
  <si>
    <t>MEM-589-2022</t>
  </si>
  <si>
    <t>MEM-590-2022</t>
  </si>
  <si>
    <t>MEM-591-2022</t>
  </si>
  <si>
    <t>MEM-594-2022</t>
  </si>
  <si>
    <t>MEM-600-2022</t>
  </si>
  <si>
    <t>JORGE MARIO LETONA RODRÍGUEZ</t>
  </si>
  <si>
    <t>MEM-601-2022</t>
  </si>
  <si>
    <t>MYNOR ALEXANDER SOTO MARTÍNEZ</t>
  </si>
  <si>
    <t>MEM-619-2022</t>
  </si>
  <si>
    <t>MEM-621-2022</t>
  </si>
  <si>
    <t>MEM-622-2022</t>
  </si>
  <si>
    <t>KARLA ANA ISABEL AGUIRRE JUÁREZ</t>
  </si>
  <si>
    <t>MEM-623-2022</t>
  </si>
  <si>
    <t>MEM-634-2022</t>
  </si>
  <si>
    <t>MEM-638-2022</t>
  </si>
  <si>
    <t>MEM-618-2022</t>
  </si>
  <si>
    <t>MEM-620-2022</t>
  </si>
  <si>
    <t>MEM-624-2022</t>
  </si>
  <si>
    <t>MEM-625-2022</t>
  </si>
  <si>
    <t>MEM-626-2022</t>
  </si>
  <si>
    <t>MEM-627-2022</t>
  </si>
  <si>
    <t>MEM-628-2022</t>
  </si>
  <si>
    <t>MEM-629-2022</t>
  </si>
  <si>
    <t>MEM-630-2022</t>
  </si>
  <si>
    <t>MEM-631-2022</t>
  </si>
  <si>
    <t>MEM-632-2022</t>
  </si>
  <si>
    <t>MEM-633-2022</t>
  </si>
  <si>
    <t>MEM-635-2022</t>
  </si>
  <si>
    <t>MEM-636-2022</t>
  </si>
  <si>
    <t>MEM-637-2022</t>
  </si>
  <si>
    <t>MEM-639-2022</t>
  </si>
  <si>
    <t>MEM-640-2022</t>
  </si>
  <si>
    <t>MEM-641-2022</t>
  </si>
  <si>
    <t>MEM-642-2022</t>
  </si>
  <si>
    <t>MEM-485-202</t>
  </si>
  <si>
    <t>MARÍA FERNANDA TOLEDO LÓPEZ</t>
  </si>
  <si>
    <t>MEM-643-2022</t>
  </si>
  <si>
    <t>MEM-644-2022</t>
  </si>
  <si>
    <t>MEM-645-2022</t>
  </si>
  <si>
    <t>MEM-646-2022</t>
  </si>
  <si>
    <t>MEM-647-2022</t>
  </si>
  <si>
    <t>MEM-648-2022</t>
  </si>
  <si>
    <t>MEM-649-2022</t>
  </si>
  <si>
    <t>MEM-650-2022</t>
  </si>
  <si>
    <t>MEM-651-2022</t>
  </si>
  <si>
    <t>MEM-652-2022</t>
  </si>
  <si>
    <t>MEM-653-2022</t>
  </si>
  <si>
    <t>MEM-654-2022</t>
  </si>
  <si>
    <t>MEM-655-2022</t>
  </si>
  <si>
    <t>MEM-656-2022</t>
  </si>
  <si>
    <t>MEM-657-2022</t>
  </si>
  <si>
    <t>MEM-658-2022</t>
  </si>
  <si>
    <t>MEM-660-2022</t>
  </si>
  <si>
    <t>MEM-661-2022</t>
  </si>
  <si>
    <t>MEM-662-2022</t>
  </si>
  <si>
    <t>VICTORIA GÓMEZ PÉREZ DE MACARIO</t>
  </si>
  <si>
    <t>MEM-663-2022</t>
  </si>
  <si>
    <t>MEM-665-2022</t>
  </si>
  <si>
    <t>MEM-666-2022</t>
  </si>
  <si>
    <t>MEM-667-2022</t>
  </si>
  <si>
    <t>MEM-668-2022</t>
  </si>
  <si>
    <t>MEM-669-2022</t>
  </si>
  <si>
    <t>MEM-670-2022</t>
  </si>
  <si>
    <t>MEM-671-2022</t>
  </si>
  <si>
    <t>MEM-672-2022</t>
  </si>
  <si>
    <t>MEM-673-2022</t>
  </si>
  <si>
    <t>MEM-674-2022</t>
  </si>
  <si>
    <t>MEM-675-2022</t>
  </si>
  <si>
    <t>MEM-676-2022</t>
  </si>
  <si>
    <t>MEM-677-2022</t>
  </si>
  <si>
    <t>MEM-678-2022</t>
  </si>
  <si>
    <t>MEM-679-2022</t>
  </si>
  <si>
    <t>MEM-680-2022</t>
  </si>
  <si>
    <t>DONALD MARIO STEVE VIDAURRE CHOCOJ</t>
  </si>
  <si>
    <t>MEM-681-2022</t>
  </si>
  <si>
    <t>MEM-682-2022</t>
  </si>
  <si>
    <t>MEM-683-2022</t>
  </si>
  <si>
    <t>MEM-684-2022</t>
  </si>
  <si>
    <t>MEM-685-2022</t>
  </si>
  <si>
    <t>MEM-686-2022</t>
  </si>
  <si>
    <t>MEM-687-2022</t>
  </si>
  <si>
    <t>ALBA MARICELA BOCH CANAHUÍ</t>
  </si>
  <si>
    <t>SERVICIOS TÉCNICOS</t>
  </si>
  <si>
    <t>SERVICIOS PROFESIONALES INDIVIDUALES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</si>
</sst>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  <numFmt numFmtId="166" formatCode="_([$€-2]* #,##0.00_);_([$€-2]* \(#,##0.00\);_([$€-2]* &quot;-&quot;??_)"/>
    <numFmt numFmtId="167" formatCode="_-* #,##0.00\ _P_t_s_-;\-* #,##0.00\ _P_t_s_-;_-* &quot;-&quot;??\ _P_t_s_-;_-@_-"/>
    <numFmt numFmtId="168" formatCode="_(&quot;Q&quot;\ * #,##0.00_);_(&quot;Q&quot;\ * \(#,##0.00\);_(&quot;Q&quot;\ * &quot;-&quot;??_);_(@_)"/>
    <numFmt numFmtId="169" formatCode="_-* #,##0.00\ &quot;Pts&quot;_-;\-* #,##0.00\ &quot;Pts&quot;_-;_-* &quot;-&quot;??\ &quot;Pts&quot;_-;_-@_-"/>
    <numFmt numFmtId="170" formatCode="_-[$Q-100A]* #,##0.00_-;\-[$Q-100A]* #,##0.00_-;_-[$Q-100A]* &quot;-&quot;??_-;_-@_-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Tahoma"/>
      <family val="2"/>
    </font>
    <font>
      <sz val="9"/>
      <color indexed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9"/>
      <name val="Tahoma"/>
      <family val="2"/>
    </font>
    <font>
      <sz val="9"/>
      <color rgb="FFFF0000"/>
      <name val="Tahoma"/>
      <family val="2"/>
    </font>
    <font>
      <b/>
      <sz val="10"/>
      <color rgb="FFFF0000"/>
      <name val="Tahoma"/>
      <family val="2"/>
    </font>
    <font>
      <b/>
      <sz val="11"/>
      <color theme="0"/>
      <name val="Arial"/>
      <family val="2"/>
    </font>
    <font>
      <b/>
      <sz val="9"/>
      <name val="Tahoma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381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4" fontId="12" fillId="0" borderId="0" applyFont="0" applyFill="0" applyBorder="0" applyAlignment="0" applyProtection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166" fontId="6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/>
    <xf numFmtId="165" fontId="7" fillId="0" borderId="0" xfId="0" applyNumberFormat="1" applyFont="1" applyFill="1"/>
    <xf numFmtId="165" fontId="0" fillId="0" borderId="0" xfId="0" applyNumberFormat="1"/>
    <xf numFmtId="0" fontId="15" fillId="0" borderId="0" xfId="0" applyFont="1"/>
    <xf numFmtId="165" fontId="15" fillId="0" borderId="0" xfId="0" applyNumberFormat="1" applyFont="1"/>
    <xf numFmtId="0" fontId="0" fillId="0" borderId="0" xfId="0"/>
    <xf numFmtId="165" fontId="15" fillId="0" borderId="0" xfId="0" applyNumberFormat="1" applyFont="1" applyAlignment="1">
      <alignment horizontal="left"/>
    </xf>
    <xf numFmtId="0" fontId="16" fillId="0" borderId="0" xfId="0" applyFont="1" applyFill="1"/>
    <xf numFmtId="0" fontId="15" fillId="0" borderId="0" xfId="0" applyFont="1" applyAlignment="1">
      <alignment horizontal="center"/>
    </xf>
    <xf numFmtId="165" fontId="0" fillId="0" borderId="0" xfId="0" applyNumberFormat="1" applyFont="1"/>
    <xf numFmtId="0" fontId="0" fillId="0" borderId="0" xfId="0" applyFont="1"/>
    <xf numFmtId="0" fontId="15" fillId="0" borderId="0" xfId="0" applyFont="1" applyAlignment="1"/>
    <xf numFmtId="0" fontId="21" fillId="0" borderId="0" xfId="0" applyFont="1"/>
    <xf numFmtId="0" fontId="10" fillId="0" borderId="0" xfId="219" applyFont="1" applyFill="1" applyBorder="1" applyAlignment="1">
      <alignment horizontal="left"/>
    </xf>
    <xf numFmtId="4" fontId="0" fillId="0" borderId="0" xfId="0" applyNumberFormat="1"/>
    <xf numFmtId="0" fontId="10" fillId="2" borderId="2" xfId="0" applyFont="1" applyFill="1" applyBorder="1" applyAlignment="1">
      <alignment horizontal="center"/>
    </xf>
    <xf numFmtId="165" fontId="19" fillId="0" borderId="0" xfId="0" applyNumberFormat="1" applyFont="1" applyFill="1" applyBorder="1"/>
    <xf numFmtId="0" fontId="9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left"/>
    </xf>
    <xf numFmtId="165" fontId="10" fillId="2" borderId="2" xfId="0" applyNumberFormat="1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/>
    </xf>
    <xf numFmtId="0" fontId="10" fillId="0" borderId="3" xfId="219" applyFont="1" applyFill="1" applyBorder="1" applyAlignment="1">
      <alignment horizontal="left"/>
    </xf>
    <xf numFmtId="165" fontId="19" fillId="4" borderId="4" xfId="0" applyNumberFormat="1" applyFont="1" applyFill="1" applyBorder="1"/>
    <xf numFmtId="44" fontId="16" fillId="0" borderId="1" xfId="380" applyFont="1" applyFill="1" applyBorder="1" applyAlignment="1">
      <alignment horizontal="center"/>
    </xf>
    <xf numFmtId="165" fontId="22" fillId="0" borderId="0" xfId="0" applyNumberFormat="1" applyFont="1" applyFill="1" applyBorder="1"/>
    <xf numFmtId="0" fontId="9" fillId="3" borderId="1" xfId="2" applyFont="1" applyFill="1" applyBorder="1" applyAlignment="1">
      <alignment horizontal="center"/>
    </xf>
    <xf numFmtId="0" fontId="9" fillId="0" borderId="5" xfId="0" applyFont="1" applyFill="1" applyBorder="1" applyAlignment="1">
      <alignment horizontal="left"/>
    </xf>
    <xf numFmtId="0" fontId="9" fillId="0" borderId="5" xfId="2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9" fillId="3" borderId="5" xfId="2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9" fillId="0" borderId="5" xfId="2" applyFont="1" applyFill="1" applyBorder="1" applyAlignment="1">
      <alignment horizontal="center"/>
    </xf>
    <xf numFmtId="170" fontId="9" fillId="0" borderId="5" xfId="380" applyNumberFormat="1" applyFont="1" applyFill="1" applyBorder="1" applyAlignment="1">
      <alignment horizontal="right"/>
    </xf>
    <xf numFmtId="44" fontId="9" fillId="0" borderId="5" xfId="380" applyFont="1" applyFill="1" applyBorder="1" applyAlignment="1">
      <alignment horizontal="right"/>
    </xf>
    <xf numFmtId="44" fontId="10" fillId="0" borderId="5" xfId="380" applyFont="1" applyFill="1" applyBorder="1" applyAlignment="1">
      <alignment horizontal="right"/>
    </xf>
    <xf numFmtId="0" fontId="9" fillId="3" borderId="7" xfId="2" applyFont="1" applyFill="1" applyBorder="1" applyAlignment="1">
      <alignment horizontal="left"/>
    </xf>
    <xf numFmtId="0" fontId="9" fillId="0" borderId="7" xfId="2" applyFont="1" applyFill="1" applyBorder="1" applyAlignment="1">
      <alignment horizontal="left"/>
    </xf>
    <xf numFmtId="0" fontId="9" fillId="0" borderId="8" xfId="2" applyFont="1" applyFill="1" applyBorder="1" applyAlignment="1">
      <alignment horizontal="center"/>
    </xf>
    <xf numFmtId="0" fontId="9" fillId="0" borderId="9" xfId="0" applyFont="1" applyFill="1" applyBorder="1" applyAlignment="1">
      <alignment horizontal="left"/>
    </xf>
    <xf numFmtId="0" fontId="9" fillId="0" borderId="5" xfId="2" applyFont="1" applyFill="1" applyBorder="1" applyAlignment="1">
      <alignment horizontal="left" vertical="center"/>
    </xf>
    <xf numFmtId="0" fontId="23" fillId="3" borderId="5" xfId="2" applyFont="1" applyFill="1" applyBorder="1" applyAlignment="1">
      <alignment horizontal="left"/>
    </xf>
    <xf numFmtId="0" fontId="23" fillId="3" borderId="6" xfId="2" applyFont="1" applyFill="1" applyBorder="1" applyAlignment="1">
      <alignment horizontal="left"/>
    </xf>
    <xf numFmtId="0" fontId="23" fillId="0" borderId="6" xfId="2" applyFont="1" applyFill="1" applyBorder="1" applyAlignment="1">
      <alignment horizontal="left"/>
    </xf>
    <xf numFmtId="0" fontId="23" fillId="0" borderId="5" xfId="2" applyFont="1" applyFill="1" applyBorder="1" applyAlignment="1">
      <alignment horizontal="left"/>
    </xf>
  </cellXfs>
  <cellStyles count="381">
    <cellStyle name="Estilo 1" xfId="18" xr:uid="{00000000-0005-0000-0000-000000000000}"/>
    <cellStyle name="Euro" xfId="19" xr:uid="{00000000-0005-0000-0000-000001000000}"/>
    <cellStyle name="Hipervínculo 2" xfId="20" xr:uid="{00000000-0005-0000-0000-000002000000}"/>
    <cellStyle name="Millares 10" xfId="21" xr:uid="{00000000-0005-0000-0000-000003000000}"/>
    <cellStyle name="Millares 10 2" xfId="22" xr:uid="{00000000-0005-0000-0000-000004000000}"/>
    <cellStyle name="Millares 11" xfId="9" xr:uid="{00000000-0005-0000-0000-000005000000}"/>
    <cellStyle name="Millares 2" xfId="1" xr:uid="{00000000-0005-0000-0000-000006000000}"/>
    <cellStyle name="Millares 2 2" xfId="23" xr:uid="{00000000-0005-0000-0000-000007000000}"/>
    <cellStyle name="Millares 2 3" xfId="230" xr:uid="{00000000-0005-0000-0000-000008000000}"/>
    <cellStyle name="Millares 2 4" xfId="231" xr:uid="{00000000-0005-0000-0000-000009000000}"/>
    <cellStyle name="Millares 2 5" xfId="232" xr:uid="{00000000-0005-0000-0000-00000A000000}"/>
    <cellStyle name="Millares 2 6" xfId="233" xr:uid="{00000000-0005-0000-0000-00000B000000}"/>
    <cellStyle name="Millares 2 7" xfId="234" xr:uid="{00000000-0005-0000-0000-00000C000000}"/>
    <cellStyle name="Millares 2 8" xfId="235" xr:uid="{00000000-0005-0000-0000-00000D000000}"/>
    <cellStyle name="Millares 3" xfId="24" xr:uid="{00000000-0005-0000-0000-00000E000000}"/>
    <cellStyle name="Millares 3 2" xfId="25" xr:uid="{00000000-0005-0000-0000-00000F000000}"/>
    <cellStyle name="Millares 4" xfId="26" xr:uid="{00000000-0005-0000-0000-000010000000}"/>
    <cellStyle name="Millares 4 2" xfId="27" xr:uid="{00000000-0005-0000-0000-000011000000}"/>
    <cellStyle name="Millares 5" xfId="28" xr:uid="{00000000-0005-0000-0000-000012000000}"/>
    <cellStyle name="Millares 6" xfId="29" xr:uid="{00000000-0005-0000-0000-000013000000}"/>
    <cellStyle name="Millares 7" xfId="30" xr:uid="{00000000-0005-0000-0000-000014000000}"/>
    <cellStyle name="Millares 8" xfId="31" xr:uid="{00000000-0005-0000-0000-000015000000}"/>
    <cellStyle name="Millares 9" xfId="32" xr:uid="{00000000-0005-0000-0000-000016000000}"/>
    <cellStyle name="Millares 9 2" xfId="33" xr:uid="{00000000-0005-0000-0000-000017000000}"/>
    <cellStyle name="Moneda" xfId="380" builtinId="4"/>
    <cellStyle name="Moneda 2" xfId="34" xr:uid="{00000000-0005-0000-0000-000018000000}"/>
    <cellStyle name="Moneda 3" xfId="35" xr:uid="{00000000-0005-0000-0000-000019000000}"/>
    <cellStyle name="Moneda 3 2" xfId="36" xr:uid="{00000000-0005-0000-0000-00001A000000}"/>
    <cellStyle name="Normal" xfId="0" builtinId="0"/>
    <cellStyle name="Normal 10" xfId="12" xr:uid="{00000000-0005-0000-0000-00001C000000}"/>
    <cellStyle name="Normal 10 2" xfId="15" xr:uid="{00000000-0005-0000-0000-00001D000000}"/>
    <cellStyle name="Normal 11" xfId="37" xr:uid="{00000000-0005-0000-0000-00001E000000}"/>
    <cellStyle name="Normal 11 2" xfId="38" xr:uid="{00000000-0005-0000-0000-00001F000000}"/>
    <cellStyle name="Normal 12" xfId="10" xr:uid="{00000000-0005-0000-0000-000020000000}"/>
    <cellStyle name="Normal 12 2" xfId="14" xr:uid="{00000000-0005-0000-0000-000021000000}"/>
    <cellStyle name="Normal 12 2 10" xfId="62" xr:uid="{00000000-0005-0000-0000-000022000000}"/>
    <cellStyle name="Normal 12 2 100" xfId="63" xr:uid="{00000000-0005-0000-0000-000023000000}"/>
    <cellStyle name="Normal 12 2 101" xfId="64" xr:uid="{00000000-0005-0000-0000-000024000000}"/>
    <cellStyle name="Normal 12 2 102" xfId="65" xr:uid="{00000000-0005-0000-0000-000025000000}"/>
    <cellStyle name="Normal 12 2 103" xfId="66" xr:uid="{00000000-0005-0000-0000-000026000000}"/>
    <cellStyle name="Normal 12 2 104" xfId="67" xr:uid="{00000000-0005-0000-0000-000027000000}"/>
    <cellStyle name="Normal 12 2 105" xfId="68" xr:uid="{00000000-0005-0000-0000-000028000000}"/>
    <cellStyle name="Normal 12 2 106" xfId="69" xr:uid="{00000000-0005-0000-0000-000029000000}"/>
    <cellStyle name="Normal 12 2 107" xfId="70" xr:uid="{00000000-0005-0000-0000-00002A000000}"/>
    <cellStyle name="Normal 12 2 108" xfId="71" xr:uid="{00000000-0005-0000-0000-00002B000000}"/>
    <cellStyle name="Normal 12 2 109" xfId="72" xr:uid="{00000000-0005-0000-0000-00002C000000}"/>
    <cellStyle name="Normal 12 2 11" xfId="73" xr:uid="{00000000-0005-0000-0000-00002D000000}"/>
    <cellStyle name="Normal 12 2 110" xfId="74" xr:uid="{00000000-0005-0000-0000-00002E000000}"/>
    <cellStyle name="Normal 12 2 111" xfId="75" xr:uid="{00000000-0005-0000-0000-00002F000000}"/>
    <cellStyle name="Normal 12 2 112" xfId="76" xr:uid="{00000000-0005-0000-0000-000030000000}"/>
    <cellStyle name="Normal 12 2 113" xfId="77" xr:uid="{00000000-0005-0000-0000-000031000000}"/>
    <cellStyle name="Normal 12 2 114" xfId="78" xr:uid="{00000000-0005-0000-0000-000032000000}"/>
    <cellStyle name="Normal 12 2 115" xfId="79" xr:uid="{00000000-0005-0000-0000-000033000000}"/>
    <cellStyle name="Normal 12 2 116" xfId="80" xr:uid="{00000000-0005-0000-0000-000034000000}"/>
    <cellStyle name="Normal 12 2 117" xfId="81" xr:uid="{00000000-0005-0000-0000-000035000000}"/>
    <cellStyle name="Normal 12 2 118" xfId="82" xr:uid="{00000000-0005-0000-0000-000036000000}"/>
    <cellStyle name="Normal 12 2 119" xfId="83" xr:uid="{00000000-0005-0000-0000-000037000000}"/>
    <cellStyle name="Normal 12 2 12" xfId="84" xr:uid="{00000000-0005-0000-0000-000038000000}"/>
    <cellStyle name="Normal 12 2 120" xfId="85" xr:uid="{00000000-0005-0000-0000-000039000000}"/>
    <cellStyle name="Normal 12 2 121" xfId="86" xr:uid="{00000000-0005-0000-0000-00003A000000}"/>
    <cellStyle name="Normal 12 2 122" xfId="87" xr:uid="{00000000-0005-0000-0000-00003B000000}"/>
    <cellStyle name="Normal 12 2 123" xfId="88" xr:uid="{00000000-0005-0000-0000-00003C000000}"/>
    <cellStyle name="Normal 12 2 124" xfId="89" xr:uid="{00000000-0005-0000-0000-00003D000000}"/>
    <cellStyle name="Normal 12 2 125" xfId="90" xr:uid="{00000000-0005-0000-0000-00003E000000}"/>
    <cellStyle name="Normal 12 2 126" xfId="91" xr:uid="{00000000-0005-0000-0000-00003F000000}"/>
    <cellStyle name="Normal 12 2 127" xfId="92" xr:uid="{00000000-0005-0000-0000-000040000000}"/>
    <cellStyle name="Normal 12 2 128" xfId="93" xr:uid="{00000000-0005-0000-0000-000041000000}"/>
    <cellStyle name="Normal 12 2 129" xfId="94" xr:uid="{00000000-0005-0000-0000-000042000000}"/>
    <cellStyle name="Normal 12 2 13" xfId="95" xr:uid="{00000000-0005-0000-0000-000043000000}"/>
    <cellStyle name="Normal 12 2 130" xfId="96" xr:uid="{00000000-0005-0000-0000-000044000000}"/>
    <cellStyle name="Normal 12 2 131" xfId="97" xr:uid="{00000000-0005-0000-0000-000045000000}"/>
    <cellStyle name="Normal 12 2 132" xfId="98" xr:uid="{00000000-0005-0000-0000-000046000000}"/>
    <cellStyle name="Normal 12 2 133" xfId="99" xr:uid="{00000000-0005-0000-0000-000047000000}"/>
    <cellStyle name="Normal 12 2 134" xfId="100" xr:uid="{00000000-0005-0000-0000-000048000000}"/>
    <cellStyle name="Normal 12 2 135" xfId="101" xr:uid="{00000000-0005-0000-0000-000049000000}"/>
    <cellStyle name="Normal 12 2 136" xfId="102" xr:uid="{00000000-0005-0000-0000-00004A000000}"/>
    <cellStyle name="Normal 12 2 137" xfId="103" xr:uid="{00000000-0005-0000-0000-00004B000000}"/>
    <cellStyle name="Normal 12 2 138" xfId="104" xr:uid="{00000000-0005-0000-0000-00004C000000}"/>
    <cellStyle name="Normal 12 2 139" xfId="105" xr:uid="{00000000-0005-0000-0000-00004D000000}"/>
    <cellStyle name="Normal 12 2 14" xfId="106" xr:uid="{00000000-0005-0000-0000-00004E000000}"/>
    <cellStyle name="Normal 12 2 140" xfId="107" xr:uid="{00000000-0005-0000-0000-00004F000000}"/>
    <cellStyle name="Normal 12 2 141" xfId="108" xr:uid="{00000000-0005-0000-0000-000050000000}"/>
    <cellStyle name="Normal 12 2 142" xfId="109" xr:uid="{00000000-0005-0000-0000-000051000000}"/>
    <cellStyle name="Normal 12 2 143" xfId="110" xr:uid="{00000000-0005-0000-0000-000052000000}"/>
    <cellStyle name="Normal 12 2 144" xfId="111" xr:uid="{00000000-0005-0000-0000-000053000000}"/>
    <cellStyle name="Normal 12 2 145" xfId="112" xr:uid="{00000000-0005-0000-0000-000054000000}"/>
    <cellStyle name="Normal 12 2 146" xfId="113" xr:uid="{00000000-0005-0000-0000-000055000000}"/>
    <cellStyle name="Normal 12 2 147" xfId="114" xr:uid="{00000000-0005-0000-0000-000056000000}"/>
    <cellStyle name="Normal 12 2 148" xfId="115" xr:uid="{00000000-0005-0000-0000-000057000000}"/>
    <cellStyle name="Normal 12 2 149" xfId="116" xr:uid="{00000000-0005-0000-0000-000058000000}"/>
    <cellStyle name="Normal 12 2 15" xfId="117" xr:uid="{00000000-0005-0000-0000-000059000000}"/>
    <cellStyle name="Normal 12 2 150" xfId="118" xr:uid="{00000000-0005-0000-0000-00005A000000}"/>
    <cellStyle name="Normal 12 2 151" xfId="119" xr:uid="{00000000-0005-0000-0000-00005B000000}"/>
    <cellStyle name="Normal 12 2 152" xfId="120" xr:uid="{00000000-0005-0000-0000-00005C000000}"/>
    <cellStyle name="Normal 12 2 153" xfId="121" xr:uid="{00000000-0005-0000-0000-00005D000000}"/>
    <cellStyle name="Normal 12 2 154" xfId="122" xr:uid="{00000000-0005-0000-0000-00005E000000}"/>
    <cellStyle name="Normal 12 2 155" xfId="123" xr:uid="{00000000-0005-0000-0000-00005F000000}"/>
    <cellStyle name="Normal 12 2 156" xfId="124" xr:uid="{00000000-0005-0000-0000-000060000000}"/>
    <cellStyle name="Normal 12 2 157" xfId="236" xr:uid="{00000000-0005-0000-0000-000061000000}"/>
    <cellStyle name="Normal 12 2 158" xfId="237" xr:uid="{00000000-0005-0000-0000-000062000000}"/>
    <cellStyle name="Normal 12 2 159" xfId="238" xr:uid="{00000000-0005-0000-0000-000063000000}"/>
    <cellStyle name="Normal 12 2 16" xfId="125" xr:uid="{00000000-0005-0000-0000-000064000000}"/>
    <cellStyle name="Normal 12 2 160" xfId="239" xr:uid="{00000000-0005-0000-0000-000065000000}"/>
    <cellStyle name="Normal 12 2 161" xfId="240" xr:uid="{00000000-0005-0000-0000-000066000000}"/>
    <cellStyle name="Normal 12 2 162" xfId="241" xr:uid="{00000000-0005-0000-0000-000067000000}"/>
    <cellStyle name="Normal 12 2 163" xfId="242" xr:uid="{00000000-0005-0000-0000-000068000000}"/>
    <cellStyle name="Normal 12 2 164" xfId="243" xr:uid="{00000000-0005-0000-0000-000069000000}"/>
    <cellStyle name="Normal 12 2 165" xfId="244" xr:uid="{00000000-0005-0000-0000-00006A000000}"/>
    <cellStyle name="Normal 12 2 166" xfId="245" xr:uid="{00000000-0005-0000-0000-00006B000000}"/>
    <cellStyle name="Normal 12 2 167" xfId="246" xr:uid="{00000000-0005-0000-0000-00006C000000}"/>
    <cellStyle name="Normal 12 2 168" xfId="247" xr:uid="{00000000-0005-0000-0000-00006D000000}"/>
    <cellStyle name="Normal 12 2 169" xfId="248" xr:uid="{00000000-0005-0000-0000-00006E000000}"/>
    <cellStyle name="Normal 12 2 17" xfId="126" xr:uid="{00000000-0005-0000-0000-00006F000000}"/>
    <cellStyle name="Normal 12 2 170" xfId="249" xr:uid="{00000000-0005-0000-0000-000070000000}"/>
    <cellStyle name="Normal 12 2 171" xfId="250" xr:uid="{00000000-0005-0000-0000-000071000000}"/>
    <cellStyle name="Normal 12 2 172" xfId="251" xr:uid="{00000000-0005-0000-0000-000072000000}"/>
    <cellStyle name="Normal 12 2 173" xfId="252" xr:uid="{00000000-0005-0000-0000-000073000000}"/>
    <cellStyle name="Normal 12 2 174" xfId="253" xr:uid="{00000000-0005-0000-0000-000074000000}"/>
    <cellStyle name="Normal 12 2 175" xfId="254" xr:uid="{00000000-0005-0000-0000-000075000000}"/>
    <cellStyle name="Normal 12 2 176" xfId="255" xr:uid="{00000000-0005-0000-0000-000076000000}"/>
    <cellStyle name="Normal 12 2 177" xfId="256" xr:uid="{00000000-0005-0000-0000-000077000000}"/>
    <cellStyle name="Normal 12 2 178" xfId="257" xr:uid="{00000000-0005-0000-0000-000078000000}"/>
    <cellStyle name="Normal 12 2 179" xfId="258" xr:uid="{00000000-0005-0000-0000-000079000000}"/>
    <cellStyle name="Normal 12 2 18" xfId="127" xr:uid="{00000000-0005-0000-0000-00007A000000}"/>
    <cellStyle name="Normal 12 2 180" xfId="259" xr:uid="{00000000-0005-0000-0000-00007B000000}"/>
    <cellStyle name="Normal 12 2 181" xfId="260" xr:uid="{00000000-0005-0000-0000-00007C000000}"/>
    <cellStyle name="Normal 12 2 182" xfId="261" xr:uid="{00000000-0005-0000-0000-00007D000000}"/>
    <cellStyle name="Normal 12 2 183" xfId="262" xr:uid="{00000000-0005-0000-0000-00007E000000}"/>
    <cellStyle name="Normal 12 2 184" xfId="263" xr:uid="{00000000-0005-0000-0000-00007F000000}"/>
    <cellStyle name="Normal 12 2 185" xfId="264" xr:uid="{00000000-0005-0000-0000-000080000000}"/>
    <cellStyle name="Normal 12 2 186" xfId="265" xr:uid="{00000000-0005-0000-0000-000081000000}"/>
    <cellStyle name="Normal 12 2 187" xfId="266" xr:uid="{00000000-0005-0000-0000-000082000000}"/>
    <cellStyle name="Normal 12 2 188" xfId="267" xr:uid="{00000000-0005-0000-0000-000083000000}"/>
    <cellStyle name="Normal 12 2 189" xfId="268" xr:uid="{00000000-0005-0000-0000-000084000000}"/>
    <cellStyle name="Normal 12 2 19" xfId="128" xr:uid="{00000000-0005-0000-0000-000085000000}"/>
    <cellStyle name="Normal 12 2 190" xfId="269" xr:uid="{00000000-0005-0000-0000-000086000000}"/>
    <cellStyle name="Normal 12 2 191" xfId="270" xr:uid="{00000000-0005-0000-0000-000087000000}"/>
    <cellStyle name="Normal 12 2 192" xfId="271" xr:uid="{00000000-0005-0000-0000-000088000000}"/>
    <cellStyle name="Normal 12 2 193" xfId="272" xr:uid="{00000000-0005-0000-0000-000089000000}"/>
    <cellStyle name="Normal 12 2 194" xfId="273" xr:uid="{00000000-0005-0000-0000-00008A000000}"/>
    <cellStyle name="Normal 12 2 195" xfId="274" xr:uid="{00000000-0005-0000-0000-00008B000000}"/>
    <cellStyle name="Normal 12 2 196" xfId="275" xr:uid="{00000000-0005-0000-0000-00008C000000}"/>
    <cellStyle name="Normal 12 2 197" xfId="276" xr:uid="{00000000-0005-0000-0000-00008D000000}"/>
    <cellStyle name="Normal 12 2 198" xfId="277" xr:uid="{00000000-0005-0000-0000-00008E000000}"/>
    <cellStyle name="Normal 12 2 199" xfId="278" xr:uid="{00000000-0005-0000-0000-00008F000000}"/>
    <cellStyle name="Normal 12 2 2" xfId="129" xr:uid="{00000000-0005-0000-0000-000090000000}"/>
    <cellStyle name="Normal 12 2 20" xfId="130" xr:uid="{00000000-0005-0000-0000-000091000000}"/>
    <cellStyle name="Normal 12 2 200" xfId="279" xr:uid="{00000000-0005-0000-0000-000092000000}"/>
    <cellStyle name="Normal 12 2 201" xfId="280" xr:uid="{00000000-0005-0000-0000-000093000000}"/>
    <cellStyle name="Normal 12 2 202" xfId="281" xr:uid="{00000000-0005-0000-0000-000094000000}"/>
    <cellStyle name="Normal 12 2 203" xfId="282" xr:uid="{00000000-0005-0000-0000-000095000000}"/>
    <cellStyle name="Normal 12 2 204" xfId="283" xr:uid="{00000000-0005-0000-0000-000096000000}"/>
    <cellStyle name="Normal 12 2 205" xfId="284" xr:uid="{00000000-0005-0000-0000-000097000000}"/>
    <cellStyle name="Normal 12 2 206" xfId="285" xr:uid="{00000000-0005-0000-0000-000098000000}"/>
    <cellStyle name="Normal 12 2 207" xfId="286" xr:uid="{00000000-0005-0000-0000-000099000000}"/>
    <cellStyle name="Normal 12 2 208" xfId="287" xr:uid="{00000000-0005-0000-0000-00009A000000}"/>
    <cellStyle name="Normal 12 2 209" xfId="288" xr:uid="{00000000-0005-0000-0000-00009B000000}"/>
    <cellStyle name="Normal 12 2 21" xfId="131" xr:uid="{00000000-0005-0000-0000-00009C000000}"/>
    <cellStyle name="Normal 12 2 210" xfId="289" xr:uid="{00000000-0005-0000-0000-00009D000000}"/>
    <cellStyle name="Normal 12 2 211" xfId="290" xr:uid="{00000000-0005-0000-0000-00009E000000}"/>
    <cellStyle name="Normal 12 2 212" xfId="291" xr:uid="{00000000-0005-0000-0000-00009F000000}"/>
    <cellStyle name="Normal 12 2 213" xfId="292" xr:uid="{00000000-0005-0000-0000-0000A0000000}"/>
    <cellStyle name="Normal 12 2 214" xfId="293" xr:uid="{00000000-0005-0000-0000-0000A1000000}"/>
    <cellStyle name="Normal 12 2 215" xfId="294" xr:uid="{00000000-0005-0000-0000-0000A2000000}"/>
    <cellStyle name="Normal 12 2 216" xfId="295" xr:uid="{00000000-0005-0000-0000-0000A3000000}"/>
    <cellStyle name="Normal 12 2 217" xfId="296" xr:uid="{00000000-0005-0000-0000-0000A4000000}"/>
    <cellStyle name="Normal 12 2 218" xfId="297" xr:uid="{00000000-0005-0000-0000-0000A5000000}"/>
    <cellStyle name="Normal 12 2 219" xfId="298" xr:uid="{00000000-0005-0000-0000-0000A6000000}"/>
    <cellStyle name="Normal 12 2 22" xfId="132" xr:uid="{00000000-0005-0000-0000-0000A7000000}"/>
    <cellStyle name="Normal 12 2 220" xfId="299" xr:uid="{00000000-0005-0000-0000-0000A8000000}"/>
    <cellStyle name="Normal 12 2 221" xfId="300" xr:uid="{00000000-0005-0000-0000-0000A9000000}"/>
    <cellStyle name="Normal 12 2 222" xfId="301" xr:uid="{00000000-0005-0000-0000-0000AA000000}"/>
    <cellStyle name="Normal 12 2 223" xfId="302" xr:uid="{00000000-0005-0000-0000-0000AB000000}"/>
    <cellStyle name="Normal 12 2 224" xfId="303" xr:uid="{00000000-0005-0000-0000-0000AC000000}"/>
    <cellStyle name="Normal 12 2 225" xfId="304" xr:uid="{00000000-0005-0000-0000-0000AD000000}"/>
    <cellStyle name="Normal 12 2 226" xfId="305" xr:uid="{00000000-0005-0000-0000-0000AE000000}"/>
    <cellStyle name="Normal 12 2 227" xfId="306" xr:uid="{00000000-0005-0000-0000-0000AF000000}"/>
    <cellStyle name="Normal 12 2 228" xfId="307" xr:uid="{00000000-0005-0000-0000-0000B0000000}"/>
    <cellStyle name="Normal 12 2 229" xfId="308" xr:uid="{00000000-0005-0000-0000-0000B1000000}"/>
    <cellStyle name="Normal 12 2 23" xfId="133" xr:uid="{00000000-0005-0000-0000-0000B2000000}"/>
    <cellStyle name="Normal 12 2 230" xfId="309" xr:uid="{00000000-0005-0000-0000-0000B3000000}"/>
    <cellStyle name="Normal 12 2 231" xfId="310" xr:uid="{00000000-0005-0000-0000-0000B4000000}"/>
    <cellStyle name="Normal 12 2 232" xfId="311" xr:uid="{00000000-0005-0000-0000-0000B5000000}"/>
    <cellStyle name="Normal 12 2 233" xfId="312" xr:uid="{00000000-0005-0000-0000-0000B6000000}"/>
    <cellStyle name="Normal 12 2 234" xfId="313" xr:uid="{00000000-0005-0000-0000-0000B7000000}"/>
    <cellStyle name="Normal 12 2 235" xfId="314" xr:uid="{00000000-0005-0000-0000-0000B8000000}"/>
    <cellStyle name="Normal 12 2 236" xfId="315" xr:uid="{00000000-0005-0000-0000-0000B9000000}"/>
    <cellStyle name="Normal 12 2 237" xfId="316" xr:uid="{00000000-0005-0000-0000-0000BA000000}"/>
    <cellStyle name="Normal 12 2 238" xfId="317" xr:uid="{00000000-0005-0000-0000-0000BB000000}"/>
    <cellStyle name="Normal 12 2 239" xfId="318" xr:uid="{00000000-0005-0000-0000-0000BC000000}"/>
    <cellStyle name="Normal 12 2 24" xfId="134" xr:uid="{00000000-0005-0000-0000-0000BD000000}"/>
    <cellStyle name="Normal 12 2 240" xfId="319" xr:uid="{00000000-0005-0000-0000-0000BE000000}"/>
    <cellStyle name="Normal 12 2 241" xfId="320" xr:uid="{00000000-0005-0000-0000-0000BF000000}"/>
    <cellStyle name="Normal 12 2 242" xfId="321" xr:uid="{00000000-0005-0000-0000-0000C0000000}"/>
    <cellStyle name="Normal 12 2 243" xfId="322" xr:uid="{00000000-0005-0000-0000-0000C1000000}"/>
    <cellStyle name="Normal 12 2 244" xfId="323" xr:uid="{00000000-0005-0000-0000-0000C2000000}"/>
    <cellStyle name="Normal 12 2 245" xfId="324" xr:uid="{00000000-0005-0000-0000-0000C3000000}"/>
    <cellStyle name="Normal 12 2 246" xfId="325" xr:uid="{00000000-0005-0000-0000-0000C4000000}"/>
    <cellStyle name="Normal 12 2 247" xfId="326" xr:uid="{00000000-0005-0000-0000-0000C5000000}"/>
    <cellStyle name="Normal 12 2 248" xfId="327" xr:uid="{00000000-0005-0000-0000-0000C6000000}"/>
    <cellStyle name="Normal 12 2 25" xfId="135" xr:uid="{00000000-0005-0000-0000-0000C7000000}"/>
    <cellStyle name="Normal 12 2 26" xfId="136" xr:uid="{00000000-0005-0000-0000-0000C8000000}"/>
    <cellStyle name="Normal 12 2 27" xfId="137" xr:uid="{00000000-0005-0000-0000-0000C9000000}"/>
    <cellStyle name="Normal 12 2 28" xfId="138" xr:uid="{00000000-0005-0000-0000-0000CA000000}"/>
    <cellStyle name="Normal 12 2 29" xfId="139" xr:uid="{00000000-0005-0000-0000-0000CB000000}"/>
    <cellStyle name="Normal 12 2 3" xfId="140" xr:uid="{00000000-0005-0000-0000-0000CC000000}"/>
    <cellStyle name="Normal 12 2 30" xfId="141" xr:uid="{00000000-0005-0000-0000-0000CD000000}"/>
    <cellStyle name="Normal 12 2 31" xfId="142" xr:uid="{00000000-0005-0000-0000-0000CE000000}"/>
    <cellStyle name="Normal 12 2 32" xfId="143" xr:uid="{00000000-0005-0000-0000-0000CF000000}"/>
    <cellStyle name="Normal 12 2 33" xfId="144" xr:uid="{00000000-0005-0000-0000-0000D0000000}"/>
    <cellStyle name="Normal 12 2 34" xfId="145" xr:uid="{00000000-0005-0000-0000-0000D1000000}"/>
    <cellStyle name="Normal 12 2 35" xfId="146" xr:uid="{00000000-0005-0000-0000-0000D2000000}"/>
    <cellStyle name="Normal 12 2 36" xfId="147" xr:uid="{00000000-0005-0000-0000-0000D3000000}"/>
    <cellStyle name="Normal 12 2 37" xfId="148" xr:uid="{00000000-0005-0000-0000-0000D4000000}"/>
    <cellStyle name="Normal 12 2 38" xfId="149" xr:uid="{00000000-0005-0000-0000-0000D5000000}"/>
    <cellStyle name="Normal 12 2 39" xfId="150" xr:uid="{00000000-0005-0000-0000-0000D6000000}"/>
    <cellStyle name="Normal 12 2 4" xfId="151" xr:uid="{00000000-0005-0000-0000-0000D7000000}"/>
    <cellStyle name="Normal 12 2 40" xfId="152" xr:uid="{00000000-0005-0000-0000-0000D8000000}"/>
    <cellStyle name="Normal 12 2 41" xfId="153" xr:uid="{00000000-0005-0000-0000-0000D9000000}"/>
    <cellStyle name="Normal 12 2 42" xfId="154" xr:uid="{00000000-0005-0000-0000-0000DA000000}"/>
    <cellStyle name="Normal 12 2 43" xfId="155" xr:uid="{00000000-0005-0000-0000-0000DB000000}"/>
    <cellStyle name="Normal 12 2 44" xfId="156" xr:uid="{00000000-0005-0000-0000-0000DC000000}"/>
    <cellStyle name="Normal 12 2 45" xfId="157" xr:uid="{00000000-0005-0000-0000-0000DD000000}"/>
    <cellStyle name="Normal 12 2 46" xfId="158" xr:uid="{00000000-0005-0000-0000-0000DE000000}"/>
    <cellStyle name="Normal 12 2 47" xfId="159" xr:uid="{00000000-0005-0000-0000-0000DF000000}"/>
    <cellStyle name="Normal 12 2 48" xfId="160" xr:uid="{00000000-0005-0000-0000-0000E0000000}"/>
    <cellStyle name="Normal 12 2 49" xfId="161" xr:uid="{00000000-0005-0000-0000-0000E1000000}"/>
    <cellStyle name="Normal 12 2 5" xfId="162" xr:uid="{00000000-0005-0000-0000-0000E2000000}"/>
    <cellStyle name="Normal 12 2 50" xfId="163" xr:uid="{00000000-0005-0000-0000-0000E3000000}"/>
    <cellStyle name="Normal 12 2 51" xfId="164" xr:uid="{00000000-0005-0000-0000-0000E4000000}"/>
    <cellStyle name="Normal 12 2 52" xfId="165" xr:uid="{00000000-0005-0000-0000-0000E5000000}"/>
    <cellStyle name="Normal 12 2 53" xfId="166" xr:uid="{00000000-0005-0000-0000-0000E6000000}"/>
    <cellStyle name="Normal 12 2 54" xfId="167" xr:uid="{00000000-0005-0000-0000-0000E7000000}"/>
    <cellStyle name="Normal 12 2 55" xfId="168" xr:uid="{00000000-0005-0000-0000-0000E8000000}"/>
    <cellStyle name="Normal 12 2 56" xfId="169" xr:uid="{00000000-0005-0000-0000-0000E9000000}"/>
    <cellStyle name="Normal 12 2 57" xfId="170" xr:uid="{00000000-0005-0000-0000-0000EA000000}"/>
    <cellStyle name="Normal 12 2 58" xfId="171" xr:uid="{00000000-0005-0000-0000-0000EB000000}"/>
    <cellStyle name="Normal 12 2 59" xfId="172" xr:uid="{00000000-0005-0000-0000-0000EC000000}"/>
    <cellStyle name="Normal 12 2 6" xfId="173" xr:uid="{00000000-0005-0000-0000-0000ED000000}"/>
    <cellStyle name="Normal 12 2 60" xfId="174" xr:uid="{00000000-0005-0000-0000-0000EE000000}"/>
    <cellStyle name="Normal 12 2 61" xfId="175" xr:uid="{00000000-0005-0000-0000-0000EF000000}"/>
    <cellStyle name="Normal 12 2 62" xfId="176" xr:uid="{00000000-0005-0000-0000-0000F0000000}"/>
    <cellStyle name="Normal 12 2 63" xfId="177" xr:uid="{00000000-0005-0000-0000-0000F1000000}"/>
    <cellStyle name="Normal 12 2 64" xfId="178" xr:uid="{00000000-0005-0000-0000-0000F2000000}"/>
    <cellStyle name="Normal 12 2 65" xfId="179" xr:uid="{00000000-0005-0000-0000-0000F3000000}"/>
    <cellStyle name="Normal 12 2 66" xfId="180" xr:uid="{00000000-0005-0000-0000-0000F4000000}"/>
    <cellStyle name="Normal 12 2 67" xfId="181" xr:uid="{00000000-0005-0000-0000-0000F5000000}"/>
    <cellStyle name="Normal 12 2 68" xfId="182" xr:uid="{00000000-0005-0000-0000-0000F6000000}"/>
    <cellStyle name="Normal 12 2 69" xfId="183" xr:uid="{00000000-0005-0000-0000-0000F7000000}"/>
    <cellStyle name="Normal 12 2 7" xfId="184" xr:uid="{00000000-0005-0000-0000-0000F8000000}"/>
    <cellStyle name="Normal 12 2 70" xfId="185" xr:uid="{00000000-0005-0000-0000-0000F9000000}"/>
    <cellStyle name="Normal 12 2 71" xfId="186" xr:uid="{00000000-0005-0000-0000-0000FA000000}"/>
    <cellStyle name="Normal 12 2 72" xfId="187" xr:uid="{00000000-0005-0000-0000-0000FB000000}"/>
    <cellStyle name="Normal 12 2 73" xfId="188" xr:uid="{00000000-0005-0000-0000-0000FC000000}"/>
    <cellStyle name="Normal 12 2 74" xfId="189" xr:uid="{00000000-0005-0000-0000-0000FD000000}"/>
    <cellStyle name="Normal 12 2 75" xfId="190" xr:uid="{00000000-0005-0000-0000-0000FE000000}"/>
    <cellStyle name="Normal 12 2 76" xfId="191" xr:uid="{00000000-0005-0000-0000-0000FF000000}"/>
    <cellStyle name="Normal 12 2 77" xfId="192" xr:uid="{00000000-0005-0000-0000-000000010000}"/>
    <cellStyle name="Normal 12 2 78" xfId="193" xr:uid="{00000000-0005-0000-0000-000001010000}"/>
    <cellStyle name="Normal 12 2 79" xfId="194" xr:uid="{00000000-0005-0000-0000-000002010000}"/>
    <cellStyle name="Normal 12 2 8" xfId="195" xr:uid="{00000000-0005-0000-0000-000003010000}"/>
    <cellStyle name="Normal 12 2 80" xfId="196" xr:uid="{00000000-0005-0000-0000-000004010000}"/>
    <cellStyle name="Normal 12 2 81" xfId="197" xr:uid="{00000000-0005-0000-0000-000005010000}"/>
    <cellStyle name="Normal 12 2 82" xfId="198" xr:uid="{00000000-0005-0000-0000-000006010000}"/>
    <cellStyle name="Normal 12 2 83" xfId="199" xr:uid="{00000000-0005-0000-0000-000007010000}"/>
    <cellStyle name="Normal 12 2 84" xfId="200" xr:uid="{00000000-0005-0000-0000-000008010000}"/>
    <cellStyle name="Normal 12 2 85" xfId="201" xr:uid="{00000000-0005-0000-0000-000009010000}"/>
    <cellStyle name="Normal 12 2 86" xfId="202" xr:uid="{00000000-0005-0000-0000-00000A010000}"/>
    <cellStyle name="Normal 12 2 87" xfId="203" xr:uid="{00000000-0005-0000-0000-00000B010000}"/>
    <cellStyle name="Normal 12 2 88" xfId="204" xr:uid="{00000000-0005-0000-0000-00000C010000}"/>
    <cellStyle name="Normal 12 2 89" xfId="205" xr:uid="{00000000-0005-0000-0000-00000D010000}"/>
    <cellStyle name="Normal 12 2 9" xfId="206" xr:uid="{00000000-0005-0000-0000-00000E010000}"/>
    <cellStyle name="Normal 12 2 90" xfId="207" xr:uid="{00000000-0005-0000-0000-00000F010000}"/>
    <cellStyle name="Normal 12 2 91" xfId="208" xr:uid="{00000000-0005-0000-0000-000010010000}"/>
    <cellStyle name="Normal 12 2 92" xfId="209" xr:uid="{00000000-0005-0000-0000-000011010000}"/>
    <cellStyle name="Normal 12 2 93" xfId="210" xr:uid="{00000000-0005-0000-0000-000012010000}"/>
    <cellStyle name="Normal 12 2 94" xfId="211" xr:uid="{00000000-0005-0000-0000-000013010000}"/>
    <cellStyle name="Normal 12 2 95" xfId="212" xr:uid="{00000000-0005-0000-0000-000014010000}"/>
    <cellStyle name="Normal 12 2 96" xfId="213" xr:uid="{00000000-0005-0000-0000-000015010000}"/>
    <cellStyle name="Normal 12 2 97" xfId="214" xr:uid="{00000000-0005-0000-0000-000016010000}"/>
    <cellStyle name="Normal 12 2 98" xfId="215" xr:uid="{00000000-0005-0000-0000-000017010000}"/>
    <cellStyle name="Normal 12 2 99" xfId="216" xr:uid="{00000000-0005-0000-0000-000018010000}"/>
    <cellStyle name="Normal 13" xfId="8" xr:uid="{00000000-0005-0000-0000-000019010000}"/>
    <cellStyle name="Normal 13 10" xfId="334" xr:uid="{00000000-0005-0000-0000-00001A010000}"/>
    <cellStyle name="Normal 13 11" xfId="335" xr:uid="{00000000-0005-0000-0000-00001B010000}"/>
    <cellStyle name="Normal 13 12" xfId="336" xr:uid="{00000000-0005-0000-0000-00001C010000}"/>
    <cellStyle name="Normal 13 13" xfId="337" xr:uid="{00000000-0005-0000-0000-00001D010000}"/>
    <cellStyle name="Normal 13 14" xfId="338" xr:uid="{00000000-0005-0000-0000-00001E010000}"/>
    <cellStyle name="Normal 13 15" xfId="339" xr:uid="{00000000-0005-0000-0000-00001F010000}"/>
    <cellStyle name="Normal 13 16" xfId="340" xr:uid="{00000000-0005-0000-0000-000020010000}"/>
    <cellStyle name="Normal 13 17" xfId="341" xr:uid="{00000000-0005-0000-0000-000021010000}"/>
    <cellStyle name="Normal 13 18" xfId="342" xr:uid="{00000000-0005-0000-0000-000022010000}"/>
    <cellStyle name="Normal 13 19" xfId="343" xr:uid="{00000000-0005-0000-0000-000023010000}"/>
    <cellStyle name="Normal 13 2" xfId="58" xr:uid="{00000000-0005-0000-0000-000024010000}"/>
    <cellStyle name="Normal 13 2 2" xfId="344" xr:uid="{00000000-0005-0000-0000-000025010000}"/>
    <cellStyle name="Normal 13 2 3" xfId="372" xr:uid="{00000000-0005-0000-0000-000026010000}"/>
    <cellStyle name="Normal 13 2 4" xfId="329" xr:uid="{00000000-0005-0000-0000-000027010000}"/>
    <cellStyle name="Normal 13 20" xfId="345" xr:uid="{00000000-0005-0000-0000-000028010000}"/>
    <cellStyle name="Normal 13 21" xfId="371" xr:uid="{00000000-0005-0000-0000-000029010000}"/>
    <cellStyle name="Normal 13 22" xfId="328" xr:uid="{00000000-0005-0000-0000-00002A010000}"/>
    <cellStyle name="Normal 13 3" xfId="217" xr:uid="{00000000-0005-0000-0000-00002B010000}"/>
    <cellStyle name="Normal 13 4" xfId="221" xr:uid="{00000000-0005-0000-0000-00002C010000}"/>
    <cellStyle name="Normal 13 5" xfId="61" xr:uid="{00000000-0005-0000-0000-00002D010000}"/>
    <cellStyle name="Normal 13 6" xfId="333" xr:uid="{00000000-0005-0000-0000-00002E010000}"/>
    <cellStyle name="Normal 13 6 2" xfId="346" xr:uid="{00000000-0005-0000-0000-00002F010000}"/>
    <cellStyle name="Normal 13 6 3" xfId="373" xr:uid="{00000000-0005-0000-0000-000030010000}"/>
    <cellStyle name="Normal 13 6 4" xfId="330" xr:uid="{00000000-0005-0000-0000-000031010000}"/>
    <cellStyle name="Normal 13 7" xfId="347" xr:uid="{00000000-0005-0000-0000-000032010000}"/>
    <cellStyle name="Normal 13 8" xfId="348" xr:uid="{00000000-0005-0000-0000-000033010000}"/>
    <cellStyle name="Normal 13 9" xfId="349" xr:uid="{00000000-0005-0000-0000-000034010000}"/>
    <cellStyle name="Normal 14" xfId="57" xr:uid="{00000000-0005-0000-0000-000035010000}"/>
    <cellStyle name="Normal 14 10" xfId="350" xr:uid="{00000000-0005-0000-0000-000036010000}"/>
    <cellStyle name="Normal 14 11" xfId="351" xr:uid="{00000000-0005-0000-0000-000037010000}"/>
    <cellStyle name="Normal 14 12" xfId="352" xr:uid="{00000000-0005-0000-0000-000038010000}"/>
    <cellStyle name="Normal 14 13" xfId="353" xr:uid="{00000000-0005-0000-0000-000039010000}"/>
    <cellStyle name="Normal 14 14" xfId="354" xr:uid="{00000000-0005-0000-0000-00003A010000}"/>
    <cellStyle name="Normal 14 15" xfId="355" xr:uid="{00000000-0005-0000-0000-00003B010000}"/>
    <cellStyle name="Normal 14 16" xfId="356" xr:uid="{00000000-0005-0000-0000-00003C010000}"/>
    <cellStyle name="Normal 14 17" xfId="357" xr:uid="{00000000-0005-0000-0000-00003D010000}"/>
    <cellStyle name="Normal 14 18" xfId="228" xr:uid="{00000000-0005-0000-0000-00003E010000}"/>
    <cellStyle name="Normal 14 19" xfId="379" xr:uid="{00000000-0005-0000-0000-00003F010000}"/>
    <cellStyle name="Normal 14 2" xfId="59" xr:uid="{00000000-0005-0000-0000-000040010000}"/>
    <cellStyle name="Normal 14 2 2" xfId="358" xr:uid="{00000000-0005-0000-0000-000041010000}"/>
    <cellStyle name="Normal 14 2 3" xfId="374" xr:uid="{00000000-0005-0000-0000-000042010000}"/>
    <cellStyle name="Normal 14 2 4" xfId="331" xr:uid="{00000000-0005-0000-0000-000043010000}"/>
    <cellStyle name="Normal 14 3" xfId="229" xr:uid="{00000000-0005-0000-0000-000044010000}"/>
    <cellStyle name="Normal 14 3 2" xfId="359" xr:uid="{00000000-0005-0000-0000-000045010000}"/>
    <cellStyle name="Normal 14 3 3" xfId="375" xr:uid="{00000000-0005-0000-0000-000046010000}"/>
    <cellStyle name="Normal 14 3 4" xfId="332" xr:uid="{00000000-0005-0000-0000-000047010000}"/>
    <cellStyle name="Normal 14 4" xfId="360" xr:uid="{00000000-0005-0000-0000-000048010000}"/>
    <cellStyle name="Normal 14 5" xfId="361" xr:uid="{00000000-0005-0000-0000-000049010000}"/>
    <cellStyle name="Normal 14 6" xfId="362" xr:uid="{00000000-0005-0000-0000-00004A010000}"/>
    <cellStyle name="Normal 14 7" xfId="363" xr:uid="{00000000-0005-0000-0000-00004B010000}"/>
    <cellStyle name="Normal 14 8" xfId="364" xr:uid="{00000000-0005-0000-0000-00004C010000}"/>
    <cellStyle name="Normal 14 9" xfId="365" xr:uid="{00000000-0005-0000-0000-00004D010000}"/>
    <cellStyle name="Normal 15" xfId="60" xr:uid="{00000000-0005-0000-0000-00004E010000}"/>
    <cellStyle name="Normal 15 2" xfId="366" xr:uid="{00000000-0005-0000-0000-00004F010000}"/>
    <cellStyle name="Normal 15 3" xfId="376" xr:uid="{00000000-0005-0000-0000-000050010000}"/>
    <cellStyle name="Normal 15 4" xfId="369" xr:uid="{00000000-0005-0000-0000-000051010000}"/>
    <cellStyle name="Normal 16" xfId="220" xr:uid="{00000000-0005-0000-0000-000052010000}"/>
    <cellStyle name="Normal 16 2" xfId="367" xr:uid="{00000000-0005-0000-0000-000053010000}"/>
    <cellStyle name="Normal 16 3" xfId="377" xr:uid="{00000000-0005-0000-0000-000054010000}"/>
    <cellStyle name="Normal 16 4" xfId="227" xr:uid="{00000000-0005-0000-0000-000055010000}"/>
    <cellStyle name="Normal 17" xfId="219" xr:uid="{00000000-0005-0000-0000-000056010000}"/>
    <cellStyle name="Normal 17 2" xfId="368" xr:uid="{00000000-0005-0000-0000-000057010000}"/>
    <cellStyle name="Normal 17 3" xfId="378" xr:uid="{00000000-0005-0000-0000-000058010000}"/>
    <cellStyle name="Normal 17 4" xfId="370" xr:uid="{00000000-0005-0000-0000-000059010000}"/>
    <cellStyle name="Normal 18" xfId="222" xr:uid="{00000000-0005-0000-0000-00005A010000}"/>
    <cellStyle name="Normal 19" xfId="223" xr:uid="{00000000-0005-0000-0000-00005B010000}"/>
    <cellStyle name="Normal 2" xfId="2" xr:uid="{00000000-0005-0000-0000-00005C010000}"/>
    <cellStyle name="Normal 2 10" xfId="218" xr:uid="{00000000-0005-0000-0000-00005D010000}"/>
    <cellStyle name="Normal 2 2" xfId="39" xr:uid="{00000000-0005-0000-0000-00005E010000}"/>
    <cellStyle name="Normal 2 2 2" xfId="40" xr:uid="{00000000-0005-0000-0000-00005F010000}"/>
    <cellStyle name="Normal 2 3" xfId="41" xr:uid="{00000000-0005-0000-0000-000060010000}"/>
    <cellStyle name="Normal 2 3 2" xfId="42" xr:uid="{00000000-0005-0000-0000-000061010000}"/>
    <cellStyle name="Normal 2 4" xfId="43" xr:uid="{00000000-0005-0000-0000-000062010000}"/>
    <cellStyle name="Normal 2 4 2" xfId="44" xr:uid="{00000000-0005-0000-0000-000063010000}"/>
    <cellStyle name="Normal 2 5" xfId="45" xr:uid="{00000000-0005-0000-0000-000064010000}"/>
    <cellStyle name="Normal 2 5 2" xfId="46" xr:uid="{00000000-0005-0000-0000-000065010000}"/>
    <cellStyle name="Normal 2 6" xfId="47" xr:uid="{00000000-0005-0000-0000-000066010000}"/>
    <cellStyle name="Normal 2 6 2" xfId="48" xr:uid="{00000000-0005-0000-0000-000067010000}"/>
    <cellStyle name="Normal 2 7" xfId="49" xr:uid="{00000000-0005-0000-0000-000068010000}"/>
    <cellStyle name="Normal 2 7 2" xfId="50" xr:uid="{00000000-0005-0000-0000-000069010000}"/>
    <cellStyle name="Normal 2 8" xfId="11" xr:uid="{00000000-0005-0000-0000-00006A010000}"/>
    <cellStyle name="Normal 2_FECHA INGRESO 029" xfId="13" xr:uid="{00000000-0005-0000-0000-00006B010000}"/>
    <cellStyle name="Normal 20" xfId="224" xr:uid="{00000000-0005-0000-0000-00006C010000}"/>
    <cellStyle name="Normal 21" xfId="225" xr:uid="{00000000-0005-0000-0000-00006D010000}"/>
    <cellStyle name="Normal 22" xfId="226" xr:uid="{00000000-0005-0000-0000-00006E010000}"/>
    <cellStyle name="Normal 3" xfId="3" xr:uid="{00000000-0005-0000-0000-00006F010000}"/>
    <cellStyle name="Normal 3 2" xfId="51" xr:uid="{00000000-0005-0000-0000-000070010000}"/>
    <cellStyle name="Normal 3 2 2" xfId="52" xr:uid="{00000000-0005-0000-0000-000071010000}"/>
    <cellStyle name="Normal 3 3" xfId="53" xr:uid="{00000000-0005-0000-0000-000072010000}"/>
    <cellStyle name="Normal 3_Nómina COMPLETA FUNCIONAL" xfId="54" xr:uid="{00000000-0005-0000-0000-000073010000}"/>
    <cellStyle name="Normal 4" xfId="4" xr:uid="{00000000-0005-0000-0000-000074010000}"/>
    <cellStyle name="Normal 5" xfId="5" xr:uid="{00000000-0005-0000-0000-000075010000}"/>
    <cellStyle name="Normal 6" xfId="6" xr:uid="{00000000-0005-0000-0000-000076010000}"/>
    <cellStyle name="Normal 7" xfId="7" xr:uid="{00000000-0005-0000-0000-000077010000}"/>
    <cellStyle name="Normal 8" xfId="16" xr:uid="{00000000-0005-0000-0000-000078010000}"/>
    <cellStyle name="Normal 8 2" xfId="55" xr:uid="{00000000-0005-0000-0000-000079010000}"/>
    <cellStyle name="Normal 9" xfId="17" xr:uid="{00000000-0005-0000-0000-00007A010000}"/>
    <cellStyle name="Normal 9 2" xfId="56" xr:uid="{00000000-0005-0000-0000-00007B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18"/>
  <sheetViews>
    <sheetView tabSelected="1" topLeftCell="A22" zoomScaleNormal="100" workbookViewId="0">
      <selection activeCell="G19" sqref="G19"/>
    </sheetView>
  </sheetViews>
  <sheetFormatPr baseColWidth="10" defaultRowHeight="12.75" x14ac:dyDescent="0.2"/>
  <cols>
    <col min="1" max="1" width="1.42578125" customWidth="1"/>
    <col min="2" max="2" width="4.28515625" customWidth="1"/>
    <col min="3" max="3" width="12.5703125" customWidth="1"/>
    <col min="4" max="4" width="47.140625" customWidth="1"/>
    <col min="5" max="5" width="42.42578125" style="14" bestFit="1" customWidth="1"/>
    <col min="6" max="6" width="14.7109375" style="6" customWidth="1"/>
    <col min="7" max="7" width="15.7109375" style="16" bestFit="1" customWidth="1"/>
  </cols>
  <sheetData>
    <row r="1" spans="2:7" ht="15.75" x14ac:dyDescent="0.25">
      <c r="B1" s="1" t="s">
        <v>0</v>
      </c>
      <c r="C1" s="2"/>
      <c r="D1" s="4"/>
      <c r="E1" s="4"/>
      <c r="F1" s="5"/>
      <c r="G1" s="1"/>
    </row>
    <row r="2" spans="2:7" x14ac:dyDescent="0.2">
      <c r="B2" s="1" t="s">
        <v>1</v>
      </c>
      <c r="C2" s="2"/>
      <c r="D2" s="1"/>
      <c r="E2" s="11"/>
      <c r="F2" s="5"/>
      <c r="G2" s="1"/>
    </row>
    <row r="3" spans="2:7" x14ac:dyDescent="0.2">
      <c r="B3" s="1" t="s">
        <v>13</v>
      </c>
      <c r="C3" s="2"/>
      <c r="D3" s="1"/>
      <c r="E3" s="11"/>
      <c r="F3" s="5"/>
      <c r="G3" s="1"/>
    </row>
    <row r="4" spans="2:7" x14ac:dyDescent="0.2">
      <c r="B4" s="11" t="s">
        <v>237</v>
      </c>
      <c r="C4" s="2"/>
      <c r="D4" s="1"/>
      <c r="E4" s="11"/>
      <c r="F4" s="5"/>
      <c r="G4" s="11"/>
    </row>
    <row r="5" spans="2:7" s="9" customFormat="1" x14ac:dyDescent="0.2">
      <c r="B5" s="11" t="s">
        <v>12</v>
      </c>
      <c r="C5" s="2"/>
      <c r="D5" s="1"/>
      <c r="E5" s="11"/>
      <c r="F5" s="5"/>
      <c r="G5" s="11"/>
    </row>
    <row r="6" spans="2:7" ht="38.25" x14ac:dyDescent="0.2">
      <c r="B6" s="19" t="s">
        <v>2</v>
      </c>
      <c r="C6" s="19" t="s">
        <v>3</v>
      </c>
      <c r="D6" s="19" t="s">
        <v>4</v>
      </c>
      <c r="E6" s="19" t="s">
        <v>18</v>
      </c>
      <c r="F6" s="23" t="s">
        <v>238</v>
      </c>
      <c r="G6" s="24" t="s">
        <v>21</v>
      </c>
    </row>
    <row r="7" spans="2:7" s="9" customFormat="1" x14ac:dyDescent="0.2">
      <c r="B7" s="29">
        <v>1</v>
      </c>
      <c r="C7" s="35" t="s">
        <v>239</v>
      </c>
      <c r="D7" s="30" t="s">
        <v>52</v>
      </c>
      <c r="E7" s="44" t="s">
        <v>425</v>
      </c>
      <c r="F7" s="36">
        <v>23387.1</v>
      </c>
      <c r="G7" s="27"/>
    </row>
    <row r="8" spans="2:7" s="9" customFormat="1" x14ac:dyDescent="0.2">
      <c r="B8" s="29">
        <v>2</v>
      </c>
      <c r="C8" s="35" t="s">
        <v>240</v>
      </c>
      <c r="D8" s="30" t="s">
        <v>64</v>
      </c>
      <c r="E8" s="44" t="s">
        <v>425</v>
      </c>
      <c r="F8" s="36">
        <v>25258.06</v>
      </c>
      <c r="G8" s="27"/>
    </row>
    <row r="9" spans="2:7" s="9" customFormat="1" x14ac:dyDescent="0.2">
      <c r="B9" s="29">
        <v>3</v>
      </c>
      <c r="C9" s="35" t="s">
        <v>241</v>
      </c>
      <c r="D9" s="30" t="s">
        <v>50</v>
      </c>
      <c r="E9" s="44" t="s">
        <v>425</v>
      </c>
      <c r="F9" s="36">
        <v>23387.1</v>
      </c>
      <c r="G9" s="27"/>
    </row>
    <row r="10" spans="2:7" s="9" customFormat="1" x14ac:dyDescent="0.2">
      <c r="B10" s="29">
        <v>4</v>
      </c>
      <c r="C10" s="35" t="s">
        <v>242</v>
      </c>
      <c r="D10" s="30" t="s">
        <v>55</v>
      </c>
      <c r="E10" s="44" t="s">
        <v>425</v>
      </c>
      <c r="F10" s="36">
        <v>16370.97</v>
      </c>
      <c r="G10" s="27"/>
    </row>
    <row r="11" spans="2:7" s="9" customFormat="1" x14ac:dyDescent="0.2">
      <c r="B11" s="29">
        <v>5</v>
      </c>
      <c r="C11" s="35" t="s">
        <v>243</v>
      </c>
      <c r="D11" s="31" t="s">
        <v>60</v>
      </c>
      <c r="E11" s="44" t="s">
        <v>425</v>
      </c>
      <c r="F11" s="36">
        <v>9354.84</v>
      </c>
      <c r="G11" s="27"/>
    </row>
    <row r="12" spans="2:7" s="9" customFormat="1" x14ac:dyDescent="0.2">
      <c r="B12" s="29">
        <v>6</v>
      </c>
      <c r="C12" s="35" t="s">
        <v>244</v>
      </c>
      <c r="D12" s="30" t="s">
        <v>89</v>
      </c>
      <c r="E12" s="44" t="s">
        <v>425</v>
      </c>
      <c r="F12" s="36">
        <v>14032.26</v>
      </c>
      <c r="G12" s="27"/>
    </row>
    <row r="13" spans="2:7" s="9" customFormat="1" x14ac:dyDescent="0.2">
      <c r="B13" s="29">
        <v>7</v>
      </c>
      <c r="C13" s="35" t="s">
        <v>245</v>
      </c>
      <c r="D13" s="31" t="s">
        <v>5</v>
      </c>
      <c r="E13" s="44" t="s">
        <v>425</v>
      </c>
      <c r="F13" s="36">
        <v>15903.23</v>
      </c>
      <c r="G13" s="27"/>
    </row>
    <row r="14" spans="2:7" s="9" customFormat="1" x14ac:dyDescent="0.2">
      <c r="B14" s="29">
        <v>8</v>
      </c>
      <c r="C14" s="35" t="s">
        <v>246</v>
      </c>
      <c r="D14" s="31" t="s">
        <v>61</v>
      </c>
      <c r="E14" s="44" t="s">
        <v>425</v>
      </c>
      <c r="F14" s="36">
        <v>13096.77</v>
      </c>
      <c r="G14" s="27"/>
    </row>
    <row r="15" spans="2:7" s="9" customFormat="1" x14ac:dyDescent="0.2">
      <c r="B15" s="29">
        <v>9</v>
      </c>
      <c r="C15" s="35" t="s">
        <v>247</v>
      </c>
      <c r="D15" s="30" t="s">
        <v>56</v>
      </c>
      <c r="E15" s="44" t="s">
        <v>425</v>
      </c>
      <c r="F15" s="36">
        <v>11693.55</v>
      </c>
      <c r="G15" s="27"/>
    </row>
    <row r="16" spans="2:7" s="9" customFormat="1" x14ac:dyDescent="0.2">
      <c r="B16" s="29">
        <v>10</v>
      </c>
      <c r="C16" s="35" t="s">
        <v>248</v>
      </c>
      <c r="D16" s="30" t="s">
        <v>70</v>
      </c>
      <c r="E16" s="44" t="s">
        <v>425</v>
      </c>
      <c r="F16" s="36">
        <v>11693.55</v>
      </c>
      <c r="G16" s="27"/>
    </row>
    <row r="17" spans="2:7" s="9" customFormat="1" x14ac:dyDescent="0.2">
      <c r="B17" s="29">
        <v>11</v>
      </c>
      <c r="C17" s="35" t="s">
        <v>249</v>
      </c>
      <c r="D17" s="30" t="s">
        <v>73</v>
      </c>
      <c r="E17" s="44" t="s">
        <v>425</v>
      </c>
      <c r="F17" s="36">
        <v>9354.84</v>
      </c>
      <c r="G17" s="27"/>
    </row>
    <row r="18" spans="2:7" s="9" customFormat="1" x14ac:dyDescent="0.2">
      <c r="B18" s="29">
        <v>12</v>
      </c>
      <c r="C18" s="35" t="s">
        <v>250</v>
      </c>
      <c r="D18" s="30" t="s">
        <v>133</v>
      </c>
      <c r="E18" s="44" t="s">
        <v>425</v>
      </c>
      <c r="F18" s="36">
        <v>11693.55</v>
      </c>
      <c r="G18" s="27"/>
    </row>
    <row r="19" spans="2:7" s="9" customFormat="1" x14ac:dyDescent="0.2">
      <c r="B19" s="29">
        <v>13</v>
      </c>
      <c r="C19" s="35" t="s">
        <v>251</v>
      </c>
      <c r="D19" s="31" t="s">
        <v>44</v>
      </c>
      <c r="E19" s="44" t="s">
        <v>425</v>
      </c>
      <c r="F19" s="36">
        <v>11225.81</v>
      </c>
      <c r="G19" s="27"/>
    </row>
    <row r="20" spans="2:7" s="9" customFormat="1" x14ac:dyDescent="0.2">
      <c r="B20" s="29">
        <v>14</v>
      </c>
      <c r="C20" s="35" t="s">
        <v>252</v>
      </c>
      <c r="D20" s="30" t="s">
        <v>90</v>
      </c>
      <c r="E20" s="44" t="s">
        <v>425</v>
      </c>
      <c r="F20" s="36">
        <v>11225.81</v>
      </c>
      <c r="G20" s="27"/>
    </row>
    <row r="21" spans="2:7" s="9" customFormat="1" x14ac:dyDescent="0.2">
      <c r="B21" s="29">
        <v>15</v>
      </c>
      <c r="C21" s="35" t="s">
        <v>253</v>
      </c>
      <c r="D21" s="31" t="s">
        <v>43</v>
      </c>
      <c r="E21" s="44" t="s">
        <v>425</v>
      </c>
      <c r="F21" s="37">
        <v>12161.29</v>
      </c>
      <c r="G21" s="27"/>
    </row>
    <row r="22" spans="2:7" s="9" customFormat="1" x14ac:dyDescent="0.2">
      <c r="B22" s="29">
        <v>16</v>
      </c>
      <c r="C22" s="35" t="s">
        <v>254</v>
      </c>
      <c r="D22" s="31" t="s">
        <v>111</v>
      </c>
      <c r="E22" s="44" t="s">
        <v>425</v>
      </c>
      <c r="F22" s="37">
        <v>9354.84</v>
      </c>
      <c r="G22" s="27"/>
    </row>
    <row r="23" spans="2:7" s="9" customFormat="1" x14ac:dyDescent="0.2">
      <c r="B23" s="29">
        <v>17</v>
      </c>
      <c r="C23" s="35" t="s">
        <v>255</v>
      </c>
      <c r="D23" s="30" t="s">
        <v>78</v>
      </c>
      <c r="E23" s="44" t="s">
        <v>425</v>
      </c>
      <c r="F23" s="37">
        <v>12629.03</v>
      </c>
      <c r="G23" s="27"/>
    </row>
    <row r="24" spans="2:7" s="9" customFormat="1" x14ac:dyDescent="0.2">
      <c r="B24" s="29">
        <v>18</v>
      </c>
      <c r="C24" s="35" t="s">
        <v>256</v>
      </c>
      <c r="D24" s="30" t="s">
        <v>47</v>
      </c>
      <c r="E24" s="44" t="s">
        <v>425</v>
      </c>
      <c r="F24" s="37">
        <v>14967.74</v>
      </c>
      <c r="G24" s="27"/>
    </row>
    <row r="25" spans="2:7" s="9" customFormat="1" x14ac:dyDescent="0.2">
      <c r="B25" s="29">
        <v>19</v>
      </c>
      <c r="C25" s="35" t="s">
        <v>257</v>
      </c>
      <c r="D25" s="31" t="s">
        <v>42</v>
      </c>
      <c r="E25" s="44" t="s">
        <v>425</v>
      </c>
      <c r="F25" s="37">
        <v>11225.81</v>
      </c>
      <c r="G25" s="27"/>
    </row>
    <row r="26" spans="2:7" s="9" customFormat="1" x14ac:dyDescent="0.2">
      <c r="B26" s="29">
        <v>20</v>
      </c>
      <c r="C26" s="35" t="s">
        <v>258</v>
      </c>
      <c r="D26" s="31" t="s">
        <v>20</v>
      </c>
      <c r="E26" s="44" t="s">
        <v>425</v>
      </c>
      <c r="F26" s="37">
        <v>11225.81</v>
      </c>
      <c r="G26" s="27"/>
    </row>
    <row r="27" spans="2:7" s="9" customFormat="1" x14ac:dyDescent="0.2">
      <c r="B27" s="29">
        <v>21</v>
      </c>
      <c r="C27" s="35" t="s">
        <v>259</v>
      </c>
      <c r="D27" s="31" t="s">
        <v>16</v>
      </c>
      <c r="E27" s="44" t="s">
        <v>425</v>
      </c>
      <c r="F27" s="37">
        <v>11225.81</v>
      </c>
      <c r="G27" s="27"/>
    </row>
    <row r="28" spans="2:7" s="9" customFormat="1" x14ac:dyDescent="0.2">
      <c r="B28" s="29">
        <v>22</v>
      </c>
      <c r="C28" s="35" t="s">
        <v>260</v>
      </c>
      <c r="D28" s="31" t="s">
        <v>134</v>
      </c>
      <c r="E28" s="44" t="s">
        <v>425</v>
      </c>
      <c r="F28" s="37">
        <v>11225.81</v>
      </c>
      <c r="G28" s="27"/>
    </row>
    <row r="29" spans="2:7" s="9" customFormat="1" x14ac:dyDescent="0.2">
      <c r="B29" s="29">
        <v>23</v>
      </c>
      <c r="C29" s="35" t="s">
        <v>261</v>
      </c>
      <c r="D29" s="31" t="s">
        <v>103</v>
      </c>
      <c r="E29" s="44" t="s">
        <v>425</v>
      </c>
      <c r="F29" s="37">
        <v>12161.29</v>
      </c>
      <c r="G29" s="27"/>
    </row>
    <row r="30" spans="2:7" s="9" customFormat="1" x14ac:dyDescent="0.2">
      <c r="B30" s="29">
        <v>24</v>
      </c>
      <c r="C30" s="35" t="s">
        <v>262</v>
      </c>
      <c r="D30" s="30" t="s">
        <v>151</v>
      </c>
      <c r="E30" s="44" t="s">
        <v>425</v>
      </c>
      <c r="F30" s="37">
        <v>9354.84</v>
      </c>
      <c r="G30" s="27"/>
    </row>
    <row r="31" spans="2:7" s="9" customFormat="1" x14ac:dyDescent="0.2">
      <c r="B31" s="29">
        <v>25</v>
      </c>
      <c r="C31" s="35" t="s">
        <v>263</v>
      </c>
      <c r="D31" s="30" t="s">
        <v>152</v>
      </c>
      <c r="E31" s="44" t="s">
        <v>425</v>
      </c>
      <c r="F31" s="37">
        <v>14032.26</v>
      </c>
      <c r="G31" s="27"/>
    </row>
    <row r="32" spans="2:7" s="9" customFormat="1" x14ac:dyDescent="0.2">
      <c r="B32" s="29">
        <v>26</v>
      </c>
      <c r="C32" s="35" t="s">
        <v>264</v>
      </c>
      <c r="D32" s="30" t="s">
        <v>153</v>
      </c>
      <c r="E32" s="44" t="s">
        <v>425</v>
      </c>
      <c r="F32" s="37">
        <v>13096.77</v>
      </c>
      <c r="G32" s="27"/>
    </row>
    <row r="33" spans="2:7" s="9" customFormat="1" x14ac:dyDescent="0.2">
      <c r="B33" s="29">
        <v>27</v>
      </c>
      <c r="C33" s="35" t="s">
        <v>265</v>
      </c>
      <c r="D33" s="30" t="s">
        <v>169</v>
      </c>
      <c r="E33" s="44" t="s">
        <v>425</v>
      </c>
      <c r="F33" s="37">
        <v>14032.26</v>
      </c>
      <c r="G33" s="27"/>
    </row>
    <row r="34" spans="2:7" s="9" customFormat="1" x14ac:dyDescent="0.2">
      <c r="B34" s="29">
        <v>28</v>
      </c>
      <c r="C34" s="35" t="s">
        <v>266</v>
      </c>
      <c r="D34" s="30" t="s">
        <v>170</v>
      </c>
      <c r="E34" s="44" t="s">
        <v>425</v>
      </c>
      <c r="F34" s="37">
        <v>11693.55</v>
      </c>
      <c r="G34" s="27"/>
    </row>
    <row r="35" spans="2:7" s="9" customFormat="1" x14ac:dyDescent="0.2">
      <c r="B35" s="29">
        <v>29</v>
      </c>
      <c r="C35" s="35" t="s">
        <v>267</v>
      </c>
      <c r="D35" s="30" t="s">
        <v>171</v>
      </c>
      <c r="E35" s="44" t="s">
        <v>425</v>
      </c>
      <c r="F35" s="37">
        <v>12161.29</v>
      </c>
      <c r="G35" s="27"/>
    </row>
    <row r="36" spans="2:7" s="9" customFormat="1" x14ac:dyDescent="0.2">
      <c r="B36" s="29">
        <v>30</v>
      </c>
      <c r="C36" s="35" t="s">
        <v>268</v>
      </c>
      <c r="D36" s="30" t="s">
        <v>177</v>
      </c>
      <c r="E36" s="44" t="s">
        <v>425</v>
      </c>
      <c r="F36" s="37">
        <v>12629.03</v>
      </c>
      <c r="G36" s="27"/>
    </row>
    <row r="37" spans="2:7" s="9" customFormat="1" x14ac:dyDescent="0.2">
      <c r="B37" s="29">
        <v>31</v>
      </c>
      <c r="C37" s="35" t="s">
        <v>269</v>
      </c>
      <c r="D37" s="30" t="s">
        <v>179</v>
      </c>
      <c r="E37" s="44" t="s">
        <v>425</v>
      </c>
      <c r="F37" s="37">
        <v>11693.55</v>
      </c>
      <c r="G37" s="27"/>
    </row>
    <row r="38" spans="2:7" s="9" customFormat="1" x14ac:dyDescent="0.2">
      <c r="B38" s="29">
        <v>32</v>
      </c>
      <c r="C38" s="35" t="s">
        <v>270</v>
      </c>
      <c r="D38" s="30" t="s">
        <v>181</v>
      </c>
      <c r="E38" s="44" t="s">
        <v>425</v>
      </c>
      <c r="F38" s="37">
        <v>12629.03</v>
      </c>
      <c r="G38" s="27"/>
    </row>
    <row r="39" spans="2:7" s="9" customFormat="1" x14ac:dyDescent="0.2">
      <c r="B39" s="29">
        <v>33</v>
      </c>
      <c r="C39" s="35" t="s">
        <v>271</v>
      </c>
      <c r="D39" s="32" t="s">
        <v>74</v>
      </c>
      <c r="E39" s="45" t="s">
        <v>424</v>
      </c>
      <c r="F39" s="37">
        <v>7016.13</v>
      </c>
      <c r="G39" s="27"/>
    </row>
    <row r="40" spans="2:7" s="9" customFormat="1" x14ac:dyDescent="0.2">
      <c r="B40" s="29">
        <v>34</v>
      </c>
      <c r="C40" s="35" t="s">
        <v>272</v>
      </c>
      <c r="D40" s="33" t="s">
        <v>15</v>
      </c>
      <c r="E40" s="45" t="s">
        <v>424</v>
      </c>
      <c r="F40" s="37">
        <v>6080.65</v>
      </c>
      <c r="G40" s="27"/>
    </row>
    <row r="41" spans="2:7" s="9" customFormat="1" x14ac:dyDescent="0.2">
      <c r="B41" s="29">
        <v>35</v>
      </c>
      <c r="C41" s="35" t="s">
        <v>273</v>
      </c>
      <c r="D41" s="33" t="s">
        <v>33</v>
      </c>
      <c r="E41" s="45" t="s">
        <v>424</v>
      </c>
      <c r="F41" s="37">
        <v>6080.65</v>
      </c>
      <c r="G41" s="27"/>
    </row>
    <row r="42" spans="2:7" s="9" customFormat="1" x14ac:dyDescent="0.2">
      <c r="B42" s="29">
        <v>36</v>
      </c>
      <c r="C42" s="35" t="s">
        <v>274</v>
      </c>
      <c r="D42" s="33" t="s">
        <v>109</v>
      </c>
      <c r="E42" s="45" t="s">
        <v>424</v>
      </c>
      <c r="F42" s="37">
        <v>6548.39</v>
      </c>
      <c r="G42" s="27"/>
    </row>
    <row r="43" spans="2:7" s="9" customFormat="1" x14ac:dyDescent="0.2">
      <c r="B43" s="29">
        <v>37</v>
      </c>
      <c r="C43" s="35" t="s">
        <v>275</v>
      </c>
      <c r="D43" s="33" t="s">
        <v>115</v>
      </c>
      <c r="E43" s="45" t="s">
        <v>424</v>
      </c>
      <c r="F43" s="37">
        <v>5612.9</v>
      </c>
      <c r="G43" s="27"/>
    </row>
    <row r="44" spans="2:7" s="9" customFormat="1" x14ac:dyDescent="0.2">
      <c r="B44" s="29">
        <v>38</v>
      </c>
      <c r="C44" s="35" t="s">
        <v>276</v>
      </c>
      <c r="D44" s="33" t="s">
        <v>122</v>
      </c>
      <c r="E44" s="45" t="s">
        <v>424</v>
      </c>
      <c r="F44" s="37">
        <v>5612.9</v>
      </c>
      <c r="G44" s="27"/>
    </row>
    <row r="45" spans="2:7" s="9" customFormat="1" x14ac:dyDescent="0.2">
      <c r="B45" s="29">
        <v>39</v>
      </c>
      <c r="C45" s="35" t="s">
        <v>277</v>
      </c>
      <c r="D45" s="33" t="s">
        <v>132</v>
      </c>
      <c r="E45" s="45" t="s">
        <v>424</v>
      </c>
      <c r="F45" s="37">
        <v>5612.9</v>
      </c>
      <c r="G45" s="27"/>
    </row>
    <row r="46" spans="2:7" s="9" customFormat="1" x14ac:dyDescent="0.2">
      <c r="B46" s="29">
        <v>40</v>
      </c>
      <c r="C46" s="35" t="s">
        <v>278</v>
      </c>
      <c r="D46" s="33" t="s">
        <v>66</v>
      </c>
      <c r="E46" s="45" t="s">
        <v>424</v>
      </c>
      <c r="F46" s="37">
        <v>9354.84</v>
      </c>
      <c r="G46" s="27"/>
    </row>
    <row r="47" spans="2:7" s="9" customFormat="1" x14ac:dyDescent="0.2">
      <c r="B47" s="29">
        <v>41</v>
      </c>
      <c r="C47" s="35" t="s">
        <v>279</v>
      </c>
      <c r="D47" s="33" t="s">
        <v>35</v>
      </c>
      <c r="E47" s="45" t="s">
        <v>424</v>
      </c>
      <c r="F47" s="37">
        <v>4677.42</v>
      </c>
      <c r="G47" s="27"/>
    </row>
    <row r="48" spans="2:7" s="9" customFormat="1" x14ac:dyDescent="0.2">
      <c r="B48" s="29">
        <v>42</v>
      </c>
      <c r="C48" s="35" t="s">
        <v>280</v>
      </c>
      <c r="D48" s="33" t="s">
        <v>116</v>
      </c>
      <c r="E48" s="45" t="s">
        <v>424</v>
      </c>
      <c r="F48" s="37">
        <v>4209.68</v>
      </c>
      <c r="G48" s="27"/>
    </row>
    <row r="49" spans="2:7" s="9" customFormat="1" x14ac:dyDescent="0.2">
      <c r="B49" s="29">
        <v>43</v>
      </c>
      <c r="C49" s="35" t="s">
        <v>281</v>
      </c>
      <c r="D49" s="33" t="s">
        <v>117</v>
      </c>
      <c r="E49" s="45" t="s">
        <v>424</v>
      </c>
      <c r="F49" s="37">
        <v>5612.9</v>
      </c>
      <c r="G49" s="27"/>
    </row>
    <row r="50" spans="2:7" s="9" customFormat="1" x14ac:dyDescent="0.2">
      <c r="B50" s="29">
        <v>44</v>
      </c>
      <c r="C50" s="35" t="s">
        <v>282</v>
      </c>
      <c r="D50" s="33" t="s">
        <v>129</v>
      </c>
      <c r="E50" s="45" t="s">
        <v>424</v>
      </c>
      <c r="F50" s="37">
        <v>4677.42</v>
      </c>
      <c r="G50" s="27"/>
    </row>
    <row r="51" spans="2:7" s="9" customFormat="1" x14ac:dyDescent="0.2">
      <c r="B51" s="29">
        <v>45</v>
      </c>
      <c r="C51" s="35" t="s">
        <v>283</v>
      </c>
      <c r="D51" s="32" t="s">
        <v>71</v>
      </c>
      <c r="E51" s="45" t="s">
        <v>424</v>
      </c>
      <c r="F51" s="37">
        <v>7016.13</v>
      </c>
      <c r="G51" s="27"/>
    </row>
    <row r="52" spans="2:7" s="9" customFormat="1" x14ac:dyDescent="0.2">
      <c r="B52" s="29">
        <v>46</v>
      </c>
      <c r="C52" s="35" t="s">
        <v>284</v>
      </c>
      <c r="D52" s="33" t="s">
        <v>86</v>
      </c>
      <c r="E52" s="45" t="s">
        <v>424</v>
      </c>
      <c r="F52" s="37">
        <v>7016.13</v>
      </c>
      <c r="G52" s="27"/>
    </row>
    <row r="53" spans="2:7" s="9" customFormat="1" x14ac:dyDescent="0.2">
      <c r="B53" s="29">
        <v>47</v>
      </c>
      <c r="C53" s="35" t="s">
        <v>285</v>
      </c>
      <c r="D53" s="33" t="s">
        <v>108</v>
      </c>
      <c r="E53" s="45" t="s">
        <v>424</v>
      </c>
      <c r="F53" s="37">
        <v>5612.9</v>
      </c>
      <c r="G53" s="27"/>
    </row>
    <row r="54" spans="2:7" s="9" customFormat="1" x14ac:dyDescent="0.2">
      <c r="B54" s="29">
        <v>48</v>
      </c>
      <c r="C54" s="35" t="s">
        <v>286</v>
      </c>
      <c r="D54" s="33" t="s">
        <v>27</v>
      </c>
      <c r="E54" s="45" t="s">
        <v>424</v>
      </c>
      <c r="F54" s="37">
        <v>8419.35</v>
      </c>
      <c r="G54" s="27"/>
    </row>
    <row r="55" spans="2:7" s="9" customFormat="1" x14ac:dyDescent="0.2">
      <c r="B55" s="29">
        <v>49</v>
      </c>
      <c r="C55" s="35" t="s">
        <v>287</v>
      </c>
      <c r="D55" s="33" t="s">
        <v>81</v>
      </c>
      <c r="E55" s="45" t="s">
        <v>424</v>
      </c>
      <c r="F55" s="37">
        <v>5612.9</v>
      </c>
      <c r="G55" s="27"/>
    </row>
    <row r="56" spans="2:7" s="9" customFormat="1" x14ac:dyDescent="0.2">
      <c r="B56" s="29">
        <v>50</v>
      </c>
      <c r="C56" s="35" t="s">
        <v>288</v>
      </c>
      <c r="D56" s="33" t="s">
        <v>9</v>
      </c>
      <c r="E56" s="45" t="s">
        <v>424</v>
      </c>
      <c r="F56" s="37">
        <v>13096.77</v>
      </c>
      <c r="G56" s="27"/>
    </row>
    <row r="57" spans="2:7" s="9" customFormat="1" x14ac:dyDescent="0.2">
      <c r="B57" s="29">
        <v>51</v>
      </c>
      <c r="C57" s="35" t="s">
        <v>289</v>
      </c>
      <c r="D57" s="33" t="s">
        <v>95</v>
      </c>
      <c r="E57" s="45" t="s">
        <v>424</v>
      </c>
      <c r="F57" s="37">
        <v>5612.9</v>
      </c>
      <c r="G57" s="27"/>
    </row>
    <row r="58" spans="2:7" s="9" customFormat="1" x14ac:dyDescent="0.2">
      <c r="B58" s="29">
        <v>52</v>
      </c>
      <c r="C58" s="35" t="s">
        <v>290</v>
      </c>
      <c r="D58" s="33" t="s">
        <v>14</v>
      </c>
      <c r="E58" s="45" t="s">
        <v>424</v>
      </c>
      <c r="F58" s="37">
        <v>10290.32</v>
      </c>
      <c r="G58" s="27"/>
    </row>
    <row r="59" spans="2:7" s="9" customFormat="1" x14ac:dyDescent="0.2">
      <c r="B59" s="29">
        <v>53</v>
      </c>
      <c r="C59" s="35" t="s">
        <v>291</v>
      </c>
      <c r="D59" s="33" t="s">
        <v>30</v>
      </c>
      <c r="E59" s="45" t="s">
        <v>424</v>
      </c>
      <c r="F59" s="37">
        <v>7483.87</v>
      </c>
      <c r="G59" s="27"/>
    </row>
    <row r="60" spans="2:7" s="9" customFormat="1" x14ac:dyDescent="0.2">
      <c r="B60" s="29">
        <v>54</v>
      </c>
      <c r="C60" s="35" t="s">
        <v>292</v>
      </c>
      <c r="D60" s="33" t="s">
        <v>136</v>
      </c>
      <c r="E60" s="45" t="s">
        <v>424</v>
      </c>
      <c r="F60" s="37">
        <v>6080.65</v>
      </c>
      <c r="G60" s="27"/>
    </row>
    <row r="61" spans="2:7" s="9" customFormat="1" x14ac:dyDescent="0.2">
      <c r="B61" s="29">
        <v>55</v>
      </c>
      <c r="C61" s="35" t="s">
        <v>293</v>
      </c>
      <c r="D61" s="33" t="s">
        <v>137</v>
      </c>
      <c r="E61" s="45" t="s">
        <v>424</v>
      </c>
      <c r="F61" s="37">
        <v>6080.65</v>
      </c>
      <c r="G61" s="27"/>
    </row>
    <row r="62" spans="2:7" s="9" customFormat="1" x14ac:dyDescent="0.2">
      <c r="B62" s="29">
        <v>56</v>
      </c>
      <c r="C62" s="35" t="s">
        <v>294</v>
      </c>
      <c r="D62" s="33" t="s">
        <v>143</v>
      </c>
      <c r="E62" s="45" t="s">
        <v>424</v>
      </c>
      <c r="F62" s="37">
        <v>6080.65</v>
      </c>
      <c r="G62" s="27"/>
    </row>
    <row r="63" spans="2:7" s="9" customFormat="1" x14ac:dyDescent="0.2">
      <c r="B63" s="29">
        <v>57</v>
      </c>
      <c r="C63" s="35" t="s">
        <v>295</v>
      </c>
      <c r="D63" s="33" t="s">
        <v>31</v>
      </c>
      <c r="E63" s="45" t="s">
        <v>424</v>
      </c>
      <c r="F63" s="37">
        <v>6080.65</v>
      </c>
      <c r="G63" s="27"/>
    </row>
    <row r="64" spans="2:7" s="9" customFormat="1" x14ac:dyDescent="0.2">
      <c r="B64" s="29">
        <v>58</v>
      </c>
      <c r="C64" s="35" t="s">
        <v>296</v>
      </c>
      <c r="D64" s="30" t="s">
        <v>155</v>
      </c>
      <c r="E64" s="45" t="s">
        <v>424</v>
      </c>
      <c r="F64" s="37">
        <v>6548.39</v>
      </c>
      <c r="G64" s="27"/>
    </row>
    <row r="65" spans="2:7" s="9" customFormat="1" x14ac:dyDescent="0.2">
      <c r="B65" s="29">
        <v>59</v>
      </c>
      <c r="C65" s="35" t="s">
        <v>297</v>
      </c>
      <c r="D65" s="30" t="s">
        <v>183</v>
      </c>
      <c r="E65" s="45" t="s">
        <v>424</v>
      </c>
      <c r="F65" s="37">
        <v>6080.65</v>
      </c>
      <c r="G65" s="27"/>
    </row>
    <row r="66" spans="2:7" s="9" customFormat="1" x14ac:dyDescent="0.2">
      <c r="B66" s="29">
        <v>60</v>
      </c>
      <c r="C66" s="35" t="s">
        <v>298</v>
      </c>
      <c r="D66" s="34" t="s">
        <v>199</v>
      </c>
      <c r="E66" s="45" t="s">
        <v>424</v>
      </c>
      <c r="F66" s="37">
        <v>4677.42</v>
      </c>
      <c r="G66" s="27"/>
    </row>
    <row r="67" spans="2:7" s="9" customFormat="1" x14ac:dyDescent="0.2">
      <c r="B67" s="29">
        <v>61</v>
      </c>
      <c r="C67" s="35" t="s">
        <v>299</v>
      </c>
      <c r="D67" s="30" t="s">
        <v>192</v>
      </c>
      <c r="E67" s="45" t="s">
        <v>424</v>
      </c>
      <c r="F67" s="37">
        <v>5612.9</v>
      </c>
      <c r="G67" s="27"/>
    </row>
    <row r="68" spans="2:7" s="9" customFormat="1" x14ac:dyDescent="0.2">
      <c r="B68" s="29">
        <v>62</v>
      </c>
      <c r="C68" s="35" t="s">
        <v>300</v>
      </c>
      <c r="D68" s="30" t="s">
        <v>224</v>
      </c>
      <c r="E68" s="45" t="s">
        <v>424</v>
      </c>
      <c r="F68" s="37">
        <v>9354.84</v>
      </c>
      <c r="G68" s="27"/>
    </row>
    <row r="69" spans="2:7" s="9" customFormat="1" x14ac:dyDescent="0.2">
      <c r="B69" s="29">
        <v>63</v>
      </c>
      <c r="C69" s="35" t="s">
        <v>301</v>
      </c>
      <c r="D69" s="31" t="s">
        <v>225</v>
      </c>
      <c r="E69" s="45" t="s">
        <v>424</v>
      </c>
      <c r="F69" s="37">
        <v>6080.65</v>
      </c>
      <c r="G69" s="27"/>
    </row>
    <row r="70" spans="2:7" s="9" customFormat="1" x14ac:dyDescent="0.2">
      <c r="B70" s="29">
        <v>64</v>
      </c>
      <c r="C70" s="35" t="s">
        <v>302</v>
      </c>
      <c r="D70" s="31" t="s">
        <v>303</v>
      </c>
      <c r="E70" s="45" t="s">
        <v>424</v>
      </c>
      <c r="F70" s="38">
        <v>5661.29</v>
      </c>
      <c r="G70" s="27"/>
    </row>
    <row r="71" spans="2:7" s="9" customFormat="1" x14ac:dyDescent="0.2">
      <c r="B71" s="29">
        <v>65</v>
      </c>
      <c r="C71" s="35" t="s">
        <v>320</v>
      </c>
      <c r="D71" s="40" t="s">
        <v>41</v>
      </c>
      <c r="E71" s="44" t="s">
        <v>425</v>
      </c>
      <c r="F71" s="37">
        <v>10290.32</v>
      </c>
      <c r="G71" s="27"/>
    </row>
    <row r="72" spans="2:7" s="9" customFormat="1" x14ac:dyDescent="0.2">
      <c r="B72" s="29">
        <v>66</v>
      </c>
      <c r="C72" s="35" t="s">
        <v>321</v>
      </c>
      <c r="D72" s="33" t="s">
        <v>79</v>
      </c>
      <c r="E72" s="45" t="s">
        <v>424</v>
      </c>
      <c r="F72" s="37">
        <v>5612.9</v>
      </c>
      <c r="G72" s="27"/>
    </row>
    <row r="73" spans="2:7" s="9" customFormat="1" x14ac:dyDescent="0.2">
      <c r="B73" s="29">
        <v>67</v>
      </c>
      <c r="C73" s="35" t="s">
        <v>322</v>
      </c>
      <c r="D73" s="31" t="s">
        <v>80</v>
      </c>
      <c r="E73" s="46" t="s">
        <v>424</v>
      </c>
      <c r="F73" s="38">
        <f>(5612.9/29)*14</f>
        <v>2709.6758620689652</v>
      </c>
      <c r="G73" s="27"/>
    </row>
    <row r="74" spans="2:7" s="9" customFormat="1" x14ac:dyDescent="0.2">
      <c r="B74" s="29">
        <v>68</v>
      </c>
      <c r="C74" s="35" t="s">
        <v>323</v>
      </c>
      <c r="D74" s="30" t="s">
        <v>48</v>
      </c>
      <c r="E74" s="47" t="s">
        <v>425</v>
      </c>
      <c r="F74" s="37">
        <v>17680.650000000001</v>
      </c>
      <c r="G74" s="27"/>
    </row>
    <row r="75" spans="2:7" s="9" customFormat="1" x14ac:dyDescent="0.2">
      <c r="B75" s="29">
        <v>69</v>
      </c>
      <c r="C75" s="35" t="s">
        <v>324</v>
      </c>
      <c r="D75" s="31" t="s">
        <v>19</v>
      </c>
      <c r="E75" s="47" t="s">
        <v>425</v>
      </c>
      <c r="F75" s="37">
        <v>14733.87</v>
      </c>
      <c r="G75" s="27"/>
    </row>
    <row r="76" spans="2:7" s="9" customFormat="1" x14ac:dyDescent="0.2">
      <c r="B76" s="29">
        <v>70</v>
      </c>
      <c r="C76" s="35" t="s">
        <v>325</v>
      </c>
      <c r="D76" s="30" t="s">
        <v>49</v>
      </c>
      <c r="E76" s="47" t="s">
        <v>425</v>
      </c>
      <c r="F76" s="37">
        <v>14733.87</v>
      </c>
      <c r="G76" s="27"/>
    </row>
    <row r="77" spans="2:7" s="9" customFormat="1" x14ac:dyDescent="0.2">
      <c r="B77" s="29">
        <v>71</v>
      </c>
      <c r="C77" s="35" t="s">
        <v>326</v>
      </c>
      <c r="D77" s="31" t="s">
        <v>32</v>
      </c>
      <c r="E77" s="47" t="s">
        <v>425</v>
      </c>
      <c r="F77" s="37">
        <v>9354.84</v>
      </c>
      <c r="G77" s="27"/>
    </row>
    <row r="78" spans="2:7" s="9" customFormat="1" x14ac:dyDescent="0.2">
      <c r="B78" s="29">
        <v>72</v>
      </c>
      <c r="C78" s="35" t="s">
        <v>327</v>
      </c>
      <c r="D78" s="30" t="s">
        <v>57</v>
      </c>
      <c r="E78" s="47" t="s">
        <v>425</v>
      </c>
      <c r="F78" s="37">
        <v>9822.58</v>
      </c>
      <c r="G78" s="27"/>
    </row>
    <row r="79" spans="2:7" s="9" customFormat="1" x14ac:dyDescent="0.2">
      <c r="B79" s="29">
        <v>73</v>
      </c>
      <c r="C79" s="35" t="s">
        <v>328</v>
      </c>
      <c r="D79" s="31" t="s">
        <v>93</v>
      </c>
      <c r="E79" s="47" t="s">
        <v>425</v>
      </c>
      <c r="F79" s="37">
        <v>14032.26</v>
      </c>
      <c r="G79" s="27"/>
    </row>
    <row r="80" spans="2:7" s="9" customFormat="1" x14ac:dyDescent="0.2">
      <c r="B80" s="29">
        <v>74</v>
      </c>
      <c r="C80" s="35" t="s">
        <v>329</v>
      </c>
      <c r="D80" s="31" t="s">
        <v>114</v>
      </c>
      <c r="E80" s="47" t="s">
        <v>425</v>
      </c>
      <c r="F80" s="37">
        <v>14733.87</v>
      </c>
      <c r="G80" s="27"/>
    </row>
    <row r="81" spans="2:7" s="9" customFormat="1" x14ac:dyDescent="0.2">
      <c r="B81" s="29">
        <v>75</v>
      </c>
      <c r="C81" s="35" t="s">
        <v>330</v>
      </c>
      <c r="D81" s="31" t="s">
        <v>105</v>
      </c>
      <c r="E81" s="47" t="s">
        <v>425</v>
      </c>
      <c r="F81" s="37">
        <v>14032.26</v>
      </c>
      <c r="G81" s="27"/>
    </row>
    <row r="82" spans="2:7" s="9" customFormat="1" x14ac:dyDescent="0.2">
      <c r="B82" s="29">
        <v>76</v>
      </c>
      <c r="C82" s="35" t="s">
        <v>331</v>
      </c>
      <c r="D82" s="30" t="s">
        <v>156</v>
      </c>
      <c r="E82" s="47" t="s">
        <v>425</v>
      </c>
      <c r="F82" s="37">
        <v>14032.26</v>
      </c>
      <c r="G82" s="27"/>
    </row>
    <row r="83" spans="2:7" s="9" customFormat="1" x14ac:dyDescent="0.2">
      <c r="B83" s="29">
        <v>77</v>
      </c>
      <c r="C83" s="35" t="s">
        <v>332</v>
      </c>
      <c r="D83" s="30" t="s">
        <v>167</v>
      </c>
      <c r="E83" s="47" t="s">
        <v>425</v>
      </c>
      <c r="F83" s="37">
        <v>13096.77</v>
      </c>
      <c r="G83" s="27"/>
    </row>
    <row r="84" spans="2:7" s="9" customFormat="1" x14ac:dyDescent="0.2">
      <c r="B84" s="29">
        <v>78</v>
      </c>
      <c r="C84" s="35" t="s">
        <v>333</v>
      </c>
      <c r="D84" s="30" t="s">
        <v>176</v>
      </c>
      <c r="E84" s="47" t="s">
        <v>425</v>
      </c>
      <c r="F84" s="37">
        <v>11225.81</v>
      </c>
      <c r="G84" s="27"/>
    </row>
    <row r="85" spans="2:7" s="9" customFormat="1" x14ac:dyDescent="0.2">
      <c r="B85" s="29">
        <v>79</v>
      </c>
      <c r="C85" s="35" t="s">
        <v>334</v>
      </c>
      <c r="D85" s="30" t="s">
        <v>178</v>
      </c>
      <c r="E85" s="47" t="s">
        <v>425</v>
      </c>
      <c r="F85" s="37">
        <v>14032.26</v>
      </c>
      <c r="G85" s="27"/>
    </row>
    <row r="86" spans="2:7" s="9" customFormat="1" x14ac:dyDescent="0.2">
      <c r="B86" s="29">
        <v>80</v>
      </c>
      <c r="C86" s="35" t="s">
        <v>335</v>
      </c>
      <c r="D86" s="31" t="s">
        <v>336</v>
      </c>
      <c r="E86" s="47" t="s">
        <v>425</v>
      </c>
      <c r="F86" s="38">
        <f>(6322.58/28)*13</f>
        <v>2935.4835714285714</v>
      </c>
      <c r="G86" s="27"/>
    </row>
    <row r="87" spans="2:7" s="9" customFormat="1" x14ac:dyDescent="0.2">
      <c r="B87" s="29">
        <v>81</v>
      </c>
      <c r="C87" s="35" t="s">
        <v>337</v>
      </c>
      <c r="D87" s="31" t="s">
        <v>110</v>
      </c>
      <c r="E87" s="46" t="s">
        <v>424</v>
      </c>
      <c r="F87" s="37">
        <v>9354.84</v>
      </c>
      <c r="G87" s="27"/>
    </row>
    <row r="88" spans="2:7" s="9" customFormat="1" x14ac:dyDescent="0.2">
      <c r="B88" s="29">
        <v>82</v>
      </c>
      <c r="C88" s="35" t="s">
        <v>338</v>
      </c>
      <c r="D88" s="31" t="s">
        <v>94</v>
      </c>
      <c r="E88" s="46" t="s">
        <v>424</v>
      </c>
      <c r="F88" s="37">
        <v>7858.06</v>
      </c>
      <c r="G88" s="27"/>
    </row>
    <row r="89" spans="2:7" s="9" customFormat="1" x14ac:dyDescent="0.2">
      <c r="B89" s="29">
        <v>83</v>
      </c>
      <c r="C89" s="35" t="s">
        <v>339</v>
      </c>
      <c r="D89" s="31" t="s">
        <v>28</v>
      </c>
      <c r="E89" s="46" t="s">
        <v>424</v>
      </c>
      <c r="F89" s="37">
        <v>15435.48</v>
      </c>
      <c r="G89" s="27"/>
    </row>
    <row r="90" spans="2:7" s="9" customFormat="1" x14ac:dyDescent="0.2">
      <c r="B90" s="29">
        <v>84</v>
      </c>
      <c r="C90" s="35" t="s">
        <v>340</v>
      </c>
      <c r="D90" s="30" t="s">
        <v>51</v>
      </c>
      <c r="E90" s="46" t="s">
        <v>424</v>
      </c>
      <c r="F90" s="37">
        <v>13096.77</v>
      </c>
      <c r="G90" s="27"/>
    </row>
    <row r="91" spans="2:7" s="9" customFormat="1" x14ac:dyDescent="0.2">
      <c r="B91" s="29">
        <v>85</v>
      </c>
      <c r="C91" s="35" t="s">
        <v>341</v>
      </c>
      <c r="D91" s="31" t="s">
        <v>17</v>
      </c>
      <c r="E91" s="46" t="s">
        <v>424</v>
      </c>
      <c r="F91" s="37">
        <v>8419.35</v>
      </c>
      <c r="G91" s="27"/>
    </row>
    <row r="92" spans="2:7" s="9" customFormat="1" x14ac:dyDescent="0.2">
      <c r="B92" s="29">
        <v>86</v>
      </c>
      <c r="C92" s="35" t="s">
        <v>342</v>
      </c>
      <c r="D92" s="31" t="s">
        <v>22</v>
      </c>
      <c r="E92" s="46" t="s">
        <v>424</v>
      </c>
      <c r="F92" s="37">
        <v>7483.87</v>
      </c>
      <c r="G92" s="27"/>
    </row>
    <row r="93" spans="2:7" s="9" customFormat="1" x14ac:dyDescent="0.2">
      <c r="B93" s="29">
        <v>87</v>
      </c>
      <c r="C93" s="35" t="s">
        <v>343</v>
      </c>
      <c r="D93" s="31" t="s">
        <v>91</v>
      </c>
      <c r="E93" s="46" t="s">
        <v>424</v>
      </c>
      <c r="F93" s="37">
        <v>9354.84</v>
      </c>
      <c r="G93" s="27"/>
    </row>
    <row r="94" spans="2:7" s="9" customFormat="1" x14ac:dyDescent="0.2">
      <c r="B94" s="29">
        <v>88</v>
      </c>
      <c r="C94" s="35" t="s">
        <v>344</v>
      </c>
      <c r="D94" s="30" t="s">
        <v>154</v>
      </c>
      <c r="E94" s="46" t="s">
        <v>424</v>
      </c>
      <c r="F94" s="37">
        <v>4677.42</v>
      </c>
      <c r="G94" s="27"/>
    </row>
    <row r="95" spans="2:7" s="9" customFormat="1" x14ac:dyDescent="0.2">
      <c r="B95" s="29">
        <v>89</v>
      </c>
      <c r="C95" s="35" t="s">
        <v>345</v>
      </c>
      <c r="D95" s="30" t="s">
        <v>182</v>
      </c>
      <c r="E95" s="46" t="s">
        <v>424</v>
      </c>
      <c r="F95" s="37">
        <v>6548.39</v>
      </c>
      <c r="G95" s="27"/>
    </row>
    <row r="96" spans="2:7" s="9" customFormat="1" x14ac:dyDescent="0.2">
      <c r="B96" s="29">
        <v>90</v>
      </c>
      <c r="C96" s="35" t="s">
        <v>346</v>
      </c>
      <c r="D96" s="31" t="s">
        <v>347</v>
      </c>
      <c r="E96" s="46" t="s">
        <v>424</v>
      </c>
      <c r="F96" s="37">
        <v>7483.87</v>
      </c>
      <c r="G96" s="27"/>
    </row>
    <row r="97" spans="2:7" s="9" customFormat="1" x14ac:dyDescent="0.2">
      <c r="B97" s="29">
        <v>91</v>
      </c>
      <c r="C97" s="35" t="s">
        <v>348</v>
      </c>
      <c r="D97" s="31" t="s">
        <v>349</v>
      </c>
      <c r="E97" s="46" t="s">
        <v>424</v>
      </c>
      <c r="F97" s="37">
        <v>5612.9</v>
      </c>
      <c r="G97" s="27"/>
    </row>
    <row r="98" spans="2:7" s="9" customFormat="1" x14ac:dyDescent="0.2">
      <c r="B98" s="29">
        <v>92</v>
      </c>
      <c r="C98" s="35" t="s">
        <v>304</v>
      </c>
      <c r="D98" s="31" t="s">
        <v>65</v>
      </c>
      <c r="E98" s="47" t="s">
        <v>425</v>
      </c>
      <c r="F98" s="37">
        <v>11693.55</v>
      </c>
      <c r="G98" s="27"/>
    </row>
    <row r="99" spans="2:7" s="9" customFormat="1" x14ac:dyDescent="0.2">
      <c r="B99" s="29">
        <v>93</v>
      </c>
      <c r="C99" s="35" t="s">
        <v>305</v>
      </c>
      <c r="D99" s="30" t="s">
        <v>36</v>
      </c>
      <c r="E99" s="47" t="s">
        <v>425</v>
      </c>
      <c r="F99" s="37">
        <v>11225.81</v>
      </c>
      <c r="G99" s="27"/>
    </row>
    <row r="100" spans="2:7" s="9" customFormat="1" x14ac:dyDescent="0.2">
      <c r="B100" s="29">
        <v>94</v>
      </c>
      <c r="C100" s="35" t="s">
        <v>306</v>
      </c>
      <c r="D100" s="30" t="s">
        <v>307</v>
      </c>
      <c r="E100" s="47" t="s">
        <v>425</v>
      </c>
      <c r="F100" s="37">
        <v>11693.55</v>
      </c>
      <c r="G100" s="27"/>
    </row>
    <row r="101" spans="2:7" s="9" customFormat="1" x14ac:dyDescent="0.2">
      <c r="B101" s="29">
        <v>95</v>
      </c>
      <c r="C101" s="35" t="s">
        <v>308</v>
      </c>
      <c r="D101" s="30" t="s">
        <v>34</v>
      </c>
      <c r="E101" s="46" t="s">
        <v>424</v>
      </c>
      <c r="F101" s="38">
        <f>(10290.32/29)*14</f>
        <v>4967.740689655172</v>
      </c>
      <c r="G101" s="27"/>
    </row>
    <row r="102" spans="2:7" s="9" customFormat="1" x14ac:dyDescent="0.2">
      <c r="B102" s="29">
        <v>96</v>
      </c>
      <c r="C102" s="35" t="s">
        <v>309</v>
      </c>
      <c r="D102" s="31" t="s">
        <v>72</v>
      </c>
      <c r="E102" s="46" t="s">
        <v>424</v>
      </c>
      <c r="F102" s="37">
        <v>11225.81</v>
      </c>
      <c r="G102" s="27"/>
    </row>
    <row r="103" spans="2:7" s="9" customFormat="1" x14ac:dyDescent="0.2">
      <c r="B103" s="29">
        <v>97</v>
      </c>
      <c r="C103" s="35" t="s">
        <v>310</v>
      </c>
      <c r="D103" s="31" t="s">
        <v>82</v>
      </c>
      <c r="E103" s="46" t="s">
        <v>424</v>
      </c>
      <c r="F103" s="37">
        <v>8419.35</v>
      </c>
      <c r="G103" s="27"/>
    </row>
    <row r="104" spans="2:7" s="9" customFormat="1" x14ac:dyDescent="0.2">
      <c r="B104" s="29">
        <v>98</v>
      </c>
      <c r="C104" s="35" t="s">
        <v>311</v>
      </c>
      <c r="D104" s="31" t="s">
        <v>104</v>
      </c>
      <c r="E104" s="46" t="s">
        <v>424</v>
      </c>
      <c r="F104" s="37">
        <v>8419.35</v>
      </c>
      <c r="G104" s="27"/>
    </row>
    <row r="105" spans="2:7" s="9" customFormat="1" x14ac:dyDescent="0.2">
      <c r="B105" s="29">
        <v>99</v>
      </c>
      <c r="C105" s="35" t="s">
        <v>312</v>
      </c>
      <c r="D105" s="33" t="s">
        <v>142</v>
      </c>
      <c r="E105" s="45" t="s">
        <v>424</v>
      </c>
      <c r="F105" s="37">
        <v>8419.35</v>
      </c>
      <c r="G105" s="27"/>
    </row>
    <row r="106" spans="2:7" s="9" customFormat="1" x14ac:dyDescent="0.2">
      <c r="B106" s="29">
        <v>100</v>
      </c>
      <c r="C106" s="35" t="s">
        <v>313</v>
      </c>
      <c r="D106" s="33" t="s">
        <v>39</v>
      </c>
      <c r="E106" s="45" t="s">
        <v>424</v>
      </c>
      <c r="F106" s="37">
        <v>6548.39</v>
      </c>
      <c r="G106" s="27"/>
    </row>
    <row r="107" spans="2:7" s="9" customFormat="1" x14ac:dyDescent="0.2">
      <c r="B107" s="29">
        <v>101</v>
      </c>
      <c r="C107" s="35" t="s">
        <v>314</v>
      </c>
      <c r="D107" s="33" t="s">
        <v>37</v>
      </c>
      <c r="E107" s="45" t="s">
        <v>424</v>
      </c>
      <c r="F107" s="37">
        <v>6548.39</v>
      </c>
      <c r="G107" s="27"/>
    </row>
    <row r="108" spans="2:7" s="9" customFormat="1" x14ac:dyDescent="0.2">
      <c r="B108" s="29">
        <v>102</v>
      </c>
      <c r="C108" s="35" t="s">
        <v>315</v>
      </c>
      <c r="D108" s="33" t="s">
        <v>123</v>
      </c>
      <c r="E108" s="45" t="s">
        <v>424</v>
      </c>
      <c r="F108" s="37">
        <v>6548.39</v>
      </c>
      <c r="G108" s="27"/>
    </row>
    <row r="109" spans="2:7" s="9" customFormat="1" x14ac:dyDescent="0.2">
      <c r="B109" s="29">
        <v>103</v>
      </c>
      <c r="C109" s="35" t="s">
        <v>316</v>
      </c>
      <c r="D109" s="39" t="s">
        <v>157</v>
      </c>
      <c r="E109" s="45" t="s">
        <v>424</v>
      </c>
      <c r="F109" s="37">
        <v>4677.42</v>
      </c>
      <c r="G109" s="27"/>
    </row>
    <row r="110" spans="2:7" s="9" customFormat="1" x14ac:dyDescent="0.2">
      <c r="B110" s="29">
        <v>104</v>
      </c>
      <c r="C110" s="35" t="s">
        <v>317</v>
      </c>
      <c r="D110" s="39" t="s">
        <v>172</v>
      </c>
      <c r="E110" s="45" t="s">
        <v>424</v>
      </c>
      <c r="F110" s="37">
        <v>4677.42</v>
      </c>
      <c r="G110" s="27"/>
    </row>
    <row r="111" spans="2:7" s="9" customFormat="1" x14ac:dyDescent="0.2">
      <c r="B111" s="29">
        <v>105</v>
      </c>
      <c r="C111" s="35" t="s">
        <v>318</v>
      </c>
      <c r="D111" s="33" t="s">
        <v>193</v>
      </c>
      <c r="E111" s="45" t="s">
        <v>424</v>
      </c>
      <c r="F111" s="37">
        <v>7483.87</v>
      </c>
      <c r="G111" s="27"/>
    </row>
    <row r="112" spans="2:7" s="9" customFormat="1" x14ac:dyDescent="0.2">
      <c r="B112" s="29">
        <v>106</v>
      </c>
      <c r="C112" s="35" t="s">
        <v>319</v>
      </c>
      <c r="D112" s="33" t="s">
        <v>194</v>
      </c>
      <c r="E112" s="45" t="s">
        <v>424</v>
      </c>
      <c r="F112" s="37">
        <v>7016.13</v>
      </c>
      <c r="G112" s="27"/>
    </row>
    <row r="113" spans="2:7" s="9" customFormat="1" x14ac:dyDescent="0.2">
      <c r="B113" s="29">
        <v>107</v>
      </c>
      <c r="C113" s="41" t="s">
        <v>350</v>
      </c>
      <c r="D113" s="33" t="s">
        <v>77</v>
      </c>
      <c r="E113" s="44" t="s">
        <v>425</v>
      </c>
      <c r="F113" s="37">
        <v>11225.81</v>
      </c>
      <c r="G113" s="27"/>
    </row>
    <row r="114" spans="2:7" s="9" customFormat="1" x14ac:dyDescent="0.2">
      <c r="B114" s="29">
        <v>108</v>
      </c>
      <c r="C114" s="41" t="s">
        <v>351</v>
      </c>
      <c r="D114" s="31" t="s">
        <v>118</v>
      </c>
      <c r="E114" s="44" t="s">
        <v>425</v>
      </c>
      <c r="F114" s="37">
        <v>7483.87</v>
      </c>
      <c r="G114" s="27"/>
    </row>
    <row r="115" spans="2:7" s="9" customFormat="1" x14ac:dyDescent="0.2">
      <c r="B115" s="29">
        <v>109</v>
      </c>
      <c r="C115" s="41" t="s">
        <v>352</v>
      </c>
      <c r="D115" s="30" t="s">
        <v>353</v>
      </c>
      <c r="E115" s="44" t="s">
        <v>425</v>
      </c>
      <c r="F115" s="37">
        <v>12161.29</v>
      </c>
      <c r="G115" s="27"/>
    </row>
    <row r="116" spans="2:7" s="9" customFormat="1" x14ac:dyDescent="0.2">
      <c r="B116" s="29">
        <v>110</v>
      </c>
      <c r="C116" s="41" t="s">
        <v>228</v>
      </c>
      <c r="D116" s="30" t="s">
        <v>58</v>
      </c>
      <c r="E116" s="44" t="s">
        <v>425</v>
      </c>
      <c r="F116" s="37">
        <v>13500</v>
      </c>
      <c r="G116" s="27"/>
    </row>
    <row r="117" spans="2:7" s="9" customFormat="1" x14ac:dyDescent="0.2">
      <c r="B117" s="29">
        <v>111</v>
      </c>
      <c r="C117" s="41" t="s">
        <v>354</v>
      </c>
      <c r="D117" s="33" t="s">
        <v>83</v>
      </c>
      <c r="E117" s="45" t="s">
        <v>424</v>
      </c>
      <c r="F117" s="37">
        <v>6080.65</v>
      </c>
      <c r="G117" s="27"/>
    </row>
    <row r="118" spans="2:7" s="9" customFormat="1" x14ac:dyDescent="0.2">
      <c r="B118" s="29">
        <v>112</v>
      </c>
      <c r="C118" s="41" t="s">
        <v>229</v>
      </c>
      <c r="D118" s="31" t="s">
        <v>124</v>
      </c>
      <c r="E118" s="45" t="s">
        <v>424</v>
      </c>
      <c r="F118" s="37">
        <v>5500</v>
      </c>
      <c r="G118" s="27"/>
    </row>
    <row r="119" spans="2:7" s="9" customFormat="1" x14ac:dyDescent="0.2">
      <c r="B119" s="29">
        <v>113</v>
      </c>
      <c r="C119" s="41" t="s">
        <v>355</v>
      </c>
      <c r="D119" s="33" t="s">
        <v>120</v>
      </c>
      <c r="E119" s="45" t="s">
        <v>424</v>
      </c>
      <c r="F119" s="37">
        <v>6080.65</v>
      </c>
      <c r="G119" s="27"/>
    </row>
    <row r="120" spans="2:7" s="9" customFormat="1" x14ac:dyDescent="0.2">
      <c r="B120" s="29">
        <v>114</v>
      </c>
      <c r="C120" s="41" t="s">
        <v>356</v>
      </c>
      <c r="D120" s="40" t="s">
        <v>159</v>
      </c>
      <c r="E120" s="45" t="s">
        <v>424</v>
      </c>
      <c r="F120" s="37">
        <v>5145.16</v>
      </c>
      <c r="G120" s="27"/>
    </row>
    <row r="121" spans="2:7" s="9" customFormat="1" x14ac:dyDescent="0.2">
      <c r="B121" s="29">
        <v>115</v>
      </c>
      <c r="C121" s="41" t="s">
        <v>230</v>
      </c>
      <c r="D121" s="31" t="s">
        <v>75</v>
      </c>
      <c r="E121" s="45" t="s">
        <v>424</v>
      </c>
      <c r="F121" s="37">
        <v>8000</v>
      </c>
      <c r="G121" s="27"/>
    </row>
    <row r="122" spans="2:7" s="9" customFormat="1" x14ac:dyDescent="0.2">
      <c r="B122" s="29">
        <v>116</v>
      </c>
      <c r="C122" s="41" t="s">
        <v>231</v>
      </c>
      <c r="D122" s="31" t="s">
        <v>186</v>
      </c>
      <c r="E122" s="45" t="s">
        <v>424</v>
      </c>
      <c r="F122" s="37">
        <v>6500</v>
      </c>
      <c r="G122" s="27"/>
    </row>
    <row r="123" spans="2:7" s="9" customFormat="1" x14ac:dyDescent="0.2">
      <c r="B123" s="29">
        <v>117</v>
      </c>
      <c r="C123" s="41" t="s">
        <v>232</v>
      </c>
      <c r="D123" s="31" t="s">
        <v>195</v>
      </c>
      <c r="E123" s="45" t="s">
        <v>424</v>
      </c>
      <c r="F123" s="37">
        <v>5500</v>
      </c>
      <c r="G123" s="27"/>
    </row>
    <row r="124" spans="2:7" s="9" customFormat="1" x14ac:dyDescent="0.2">
      <c r="B124" s="29">
        <v>118</v>
      </c>
      <c r="C124" s="35" t="s">
        <v>357</v>
      </c>
      <c r="D124" s="33" t="s">
        <v>53</v>
      </c>
      <c r="E124" s="44" t="s">
        <v>425</v>
      </c>
      <c r="F124" s="37">
        <v>11225.81</v>
      </c>
      <c r="G124" s="27"/>
    </row>
    <row r="125" spans="2:7" s="9" customFormat="1" x14ac:dyDescent="0.2">
      <c r="B125" s="29">
        <v>119</v>
      </c>
      <c r="C125" s="35" t="s">
        <v>358</v>
      </c>
      <c r="D125" s="33" t="s">
        <v>138</v>
      </c>
      <c r="E125" s="44" t="s">
        <v>425</v>
      </c>
      <c r="F125" s="37">
        <v>11225.81</v>
      </c>
      <c r="G125" s="27"/>
    </row>
    <row r="126" spans="2:7" s="9" customFormat="1" x14ac:dyDescent="0.2">
      <c r="B126" s="29">
        <v>120</v>
      </c>
      <c r="C126" s="35" t="s">
        <v>359</v>
      </c>
      <c r="D126" s="33" t="s">
        <v>87</v>
      </c>
      <c r="E126" s="45" t="s">
        <v>424</v>
      </c>
      <c r="F126" s="37">
        <v>6080.65</v>
      </c>
      <c r="G126" s="27"/>
    </row>
    <row r="127" spans="2:7" s="9" customFormat="1" x14ac:dyDescent="0.2">
      <c r="B127" s="29">
        <v>121</v>
      </c>
      <c r="C127" s="35" t="s">
        <v>360</v>
      </c>
      <c r="D127" s="33" t="s">
        <v>96</v>
      </c>
      <c r="E127" s="45" t="s">
        <v>424</v>
      </c>
      <c r="F127" s="37">
        <v>6080.65</v>
      </c>
      <c r="G127" s="27"/>
    </row>
    <row r="128" spans="2:7" s="9" customFormat="1" x14ac:dyDescent="0.2">
      <c r="B128" s="29">
        <v>122</v>
      </c>
      <c r="C128" s="35" t="s">
        <v>361</v>
      </c>
      <c r="D128" s="33" t="s">
        <v>97</v>
      </c>
      <c r="E128" s="45" t="s">
        <v>424</v>
      </c>
      <c r="F128" s="37">
        <v>6080.65</v>
      </c>
      <c r="G128" s="27"/>
    </row>
    <row r="129" spans="2:7" s="9" customFormat="1" x14ac:dyDescent="0.2">
      <c r="B129" s="29">
        <v>123</v>
      </c>
      <c r="C129" s="35" t="s">
        <v>362</v>
      </c>
      <c r="D129" s="33" t="s">
        <v>135</v>
      </c>
      <c r="E129" s="45" t="s">
        <v>424</v>
      </c>
      <c r="F129" s="37">
        <v>6080.65</v>
      </c>
      <c r="G129" s="27"/>
    </row>
    <row r="130" spans="2:7" s="9" customFormat="1" x14ac:dyDescent="0.2">
      <c r="B130" s="29">
        <v>124</v>
      </c>
      <c r="C130" s="35" t="s">
        <v>363</v>
      </c>
      <c r="D130" s="33" t="s">
        <v>139</v>
      </c>
      <c r="E130" s="45" t="s">
        <v>424</v>
      </c>
      <c r="F130" s="37">
        <v>6080.65</v>
      </c>
      <c r="G130" s="27"/>
    </row>
    <row r="131" spans="2:7" s="9" customFormat="1" x14ac:dyDescent="0.2">
      <c r="B131" s="29">
        <v>125</v>
      </c>
      <c r="C131" s="35" t="s">
        <v>364</v>
      </c>
      <c r="D131" s="32" t="s">
        <v>25</v>
      </c>
      <c r="E131" s="45" t="s">
        <v>424</v>
      </c>
      <c r="F131" s="37">
        <v>5145.16</v>
      </c>
      <c r="G131" s="27"/>
    </row>
    <row r="132" spans="2:7" s="9" customFormat="1" x14ac:dyDescent="0.2">
      <c r="B132" s="29">
        <v>126</v>
      </c>
      <c r="C132" s="35" t="s">
        <v>365</v>
      </c>
      <c r="D132" s="33" t="s">
        <v>76</v>
      </c>
      <c r="E132" s="45" t="s">
        <v>424</v>
      </c>
      <c r="F132" s="37">
        <v>5145.16</v>
      </c>
      <c r="G132" s="27"/>
    </row>
    <row r="133" spans="2:7" s="9" customFormat="1" x14ac:dyDescent="0.2">
      <c r="B133" s="29">
        <v>127</v>
      </c>
      <c r="C133" s="35" t="s">
        <v>366</v>
      </c>
      <c r="D133" s="33" t="s">
        <v>98</v>
      </c>
      <c r="E133" s="45" t="s">
        <v>424</v>
      </c>
      <c r="F133" s="37">
        <v>5145.16</v>
      </c>
      <c r="G133" s="27"/>
    </row>
    <row r="134" spans="2:7" s="9" customFormat="1" x14ac:dyDescent="0.2">
      <c r="B134" s="29">
        <v>128</v>
      </c>
      <c r="C134" s="35" t="s">
        <v>367</v>
      </c>
      <c r="D134" s="33" t="s">
        <v>119</v>
      </c>
      <c r="E134" s="45" t="s">
        <v>424</v>
      </c>
      <c r="F134" s="37">
        <v>5145.16</v>
      </c>
      <c r="G134" s="27"/>
    </row>
    <row r="135" spans="2:7" s="9" customFormat="1" x14ac:dyDescent="0.2">
      <c r="B135" s="29">
        <v>129</v>
      </c>
      <c r="C135" s="35" t="s">
        <v>368</v>
      </c>
      <c r="D135" s="33" t="s">
        <v>125</v>
      </c>
      <c r="E135" s="45" t="s">
        <v>424</v>
      </c>
      <c r="F135" s="37">
        <v>5145.16</v>
      </c>
      <c r="G135" s="27"/>
    </row>
    <row r="136" spans="2:7" s="9" customFormat="1" x14ac:dyDescent="0.2">
      <c r="B136" s="29">
        <v>130</v>
      </c>
      <c r="C136" s="35" t="s">
        <v>369</v>
      </c>
      <c r="D136" s="31" t="s">
        <v>106</v>
      </c>
      <c r="E136" s="45" t="s">
        <v>424</v>
      </c>
      <c r="F136" s="37">
        <v>3274.19</v>
      </c>
      <c r="G136" s="27"/>
    </row>
    <row r="137" spans="2:7" s="9" customFormat="1" x14ac:dyDescent="0.2">
      <c r="B137" s="29">
        <v>131</v>
      </c>
      <c r="C137" s="35" t="s">
        <v>370</v>
      </c>
      <c r="D137" s="31" t="s">
        <v>144</v>
      </c>
      <c r="E137" s="45" t="s">
        <v>424</v>
      </c>
      <c r="F137" s="37">
        <v>3274.19</v>
      </c>
      <c r="G137" s="27"/>
    </row>
    <row r="138" spans="2:7" s="9" customFormat="1" x14ac:dyDescent="0.2">
      <c r="B138" s="29">
        <v>132</v>
      </c>
      <c r="C138" s="35" t="s">
        <v>371</v>
      </c>
      <c r="D138" s="40" t="s">
        <v>158</v>
      </c>
      <c r="E138" s="45" t="s">
        <v>424</v>
      </c>
      <c r="F138" s="37">
        <v>5145.16</v>
      </c>
      <c r="G138" s="27"/>
    </row>
    <row r="139" spans="2:7" s="9" customFormat="1" x14ac:dyDescent="0.2">
      <c r="B139" s="29">
        <v>133</v>
      </c>
      <c r="C139" s="35" t="s">
        <v>372</v>
      </c>
      <c r="D139" s="40" t="s">
        <v>160</v>
      </c>
      <c r="E139" s="45" t="s">
        <v>424</v>
      </c>
      <c r="F139" s="37">
        <v>6080.65</v>
      </c>
      <c r="G139" s="27"/>
    </row>
    <row r="140" spans="2:7" s="9" customFormat="1" x14ac:dyDescent="0.2">
      <c r="B140" s="29">
        <v>134</v>
      </c>
      <c r="C140" s="35" t="s">
        <v>373</v>
      </c>
      <c r="D140" s="31" t="s">
        <v>184</v>
      </c>
      <c r="E140" s="45" t="s">
        <v>424</v>
      </c>
      <c r="F140" s="37">
        <v>6080.65</v>
      </c>
      <c r="G140" s="27"/>
    </row>
    <row r="141" spans="2:7" s="9" customFormat="1" x14ac:dyDescent="0.2">
      <c r="B141" s="29">
        <v>135</v>
      </c>
      <c r="C141" s="35" t="s">
        <v>374</v>
      </c>
      <c r="D141" s="31" t="s">
        <v>185</v>
      </c>
      <c r="E141" s="45" t="s">
        <v>424</v>
      </c>
      <c r="F141" s="37">
        <v>6080.65</v>
      </c>
      <c r="G141" s="27"/>
    </row>
    <row r="142" spans="2:7" s="9" customFormat="1" x14ac:dyDescent="0.2">
      <c r="B142" s="29">
        <v>136</v>
      </c>
      <c r="C142" s="35" t="s">
        <v>375</v>
      </c>
      <c r="D142" s="31" t="s">
        <v>200</v>
      </c>
      <c r="E142" s="45" t="s">
        <v>424</v>
      </c>
      <c r="F142" s="37">
        <v>6080.65</v>
      </c>
      <c r="G142" s="27"/>
    </row>
    <row r="143" spans="2:7" s="9" customFormat="1" x14ac:dyDescent="0.2">
      <c r="B143" s="29">
        <v>137</v>
      </c>
      <c r="C143" s="35" t="s">
        <v>206</v>
      </c>
      <c r="D143" s="30" t="s">
        <v>146</v>
      </c>
      <c r="E143" s="44" t="s">
        <v>425</v>
      </c>
      <c r="F143" s="36">
        <v>15600</v>
      </c>
      <c r="G143" s="27"/>
    </row>
    <row r="144" spans="2:7" s="9" customFormat="1" x14ac:dyDescent="0.2">
      <c r="B144" s="29">
        <v>138</v>
      </c>
      <c r="C144" s="35" t="s">
        <v>207</v>
      </c>
      <c r="D144" s="30" t="s">
        <v>24</v>
      </c>
      <c r="E144" s="44" t="s">
        <v>425</v>
      </c>
      <c r="F144" s="36">
        <v>10400</v>
      </c>
      <c r="G144" s="27"/>
    </row>
    <row r="145" spans="2:7" s="9" customFormat="1" x14ac:dyDescent="0.2">
      <c r="B145" s="29">
        <v>139</v>
      </c>
      <c r="C145" s="35" t="s">
        <v>208</v>
      </c>
      <c r="D145" s="30" t="s">
        <v>6</v>
      </c>
      <c r="E145" s="44" t="s">
        <v>425</v>
      </c>
      <c r="F145" s="36">
        <v>10400</v>
      </c>
      <c r="G145" s="27"/>
    </row>
    <row r="146" spans="2:7" s="9" customFormat="1" x14ac:dyDescent="0.2">
      <c r="B146" s="29">
        <v>140</v>
      </c>
      <c r="C146" s="35" t="s">
        <v>209</v>
      </c>
      <c r="D146" s="30" t="s">
        <v>29</v>
      </c>
      <c r="E146" s="45" t="s">
        <v>424</v>
      </c>
      <c r="F146" s="36">
        <v>7800</v>
      </c>
      <c r="G146" s="27"/>
    </row>
    <row r="147" spans="2:7" s="9" customFormat="1" x14ac:dyDescent="0.2">
      <c r="B147" s="29">
        <v>141</v>
      </c>
      <c r="C147" s="35" t="s">
        <v>210</v>
      </c>
      <c r="D147" s="30" t="s">
        <v>107</v>
      </c>
      <c r="E147" s="45" t="s">
        <v>424</v>
      </c>
      <c r="F147" s="36">
        <v>7800</v>
      </c>
      <c r="G147" s="27"/>
    </row>
    <row r="148" spans="2:7" s="9" customFormat="1" x14ac:dyDescent="0.2">
      <c r="B148" s="29">
        <v>142</v>
      </c>
      <c r="C148" s="35" t="s">
        <v>211</v>
      </c>
      <c r="D148" s="30" t="s">
        <v>84</v>
      </c>
      <c r="E148" s="45" t="s">
        <v>424</v>
      </c>
      <c r="F148" s="36">
        <v>7800</v>
      </c>
      <c r="G148" s="27"/>
    </row>
    <row r="149" spans="2:7" s="9" customFormat="1" x14ac:dyDescent="0.2">
      <c r="B149" s="29">
        <v>143</v>
      </c>
      <c r="C149" s="35" t="s">
        <v>212</v>
      </c>
      <c r="D149" s="30" t="s">
        <v>88</v>
      </c>
      <c r="E149" s="45" t="s">
        <v>424</v>
      </c>
      <c r="F149" s="36">
        <v>5200</v>
      </c>
      <c r="G149" s="27"/>
    </row>
    <row r="150" spans="2:7" s="9" customFormat="1" x14ac:dyDescent="0.2">
      <c r="B150" s="29">
        <v>144</v>
      </c>
      <c r="C150" s="35" t="s">
        <v>213</v>
      </c>
      <c r="D150" s="30" t="s">
        <v>130</v>
      </c>
      <c r="E150" s="45" t="s">
        <v>424</v>
      </c>
      <c r="F150" s="36">
        <v>5200</v>
      </c>
      <c r="G150" s="27"/>
    </row>
    <row r="151" spans="2:7" s="9" customFormat="1" x14ac:dyDescent="0.2">
      <c r="B151" s="29">
        <v>145</v>
      </c>
      <c r="C151" s="35" t="s">
        <v>214</v>
      </c>
      <c r="D151" s="30" t="s">
        <v>140</v>
      </c>
      <c r="E151" s="45" t="s">
        <v>424</v>
      </c>
      <c r="F151" s="36">
        <v>7800</v>
      </c>
      <c r="G151" s="27"/>
    </row>
    <row r="152" spans="2:7" s="9" customFormat="1" x14ac:dyDescent="0.2">
      <c r="B152" s="29">
        <v>146</v>
      </c>
      <c r="C152" s="35" t="s">
        <v>215</v>
      </c>
      <c r="D152" s="30" t="s">
        <v>69</v>
      </c>
      <c r="E152" s="45" t="s">
        <v>424</v>
      </c>
      <c r="F152" s="36">
        <v>7800</v>
      </c>
      <c r="G152" s="27"/>
    </row>
    <row r="153" spans="2:7" s="9" customFormat="1" x14ac:dyDescent="0.2">
      <c r="B153" s="29">
        <v>147</v>
      </c>
      <c r="C153" s="35" t="s">
        <v>216</v>
      </c>
      <c r="D153" s="30" t="s">
        <v>92</v>
      </c>
      <c r="E153" s="45" t="s">
        <v>424</v>
      </c>
      <c r="F153" s="36">
        <v>7800</v>
      </c>
      <c r="G153" s="27"/>
    </row>
    <row r="154" spans="2:7" s="9" customFormat="1" x14ac:dyDescent="0.2">
      <c r="B154" s="29">
        <v>148</v>
      </c>
      <c r="C154" s="35" t="s">
        <v>217</v>
      </c>
      <c r="D154" s="30" t="s">
        <v>99</v>
      </c>
      <c r="E154" s="45" t="s">
        <v>424</v>
      </c>
      <c r="F154" s="36">
        <v>7800</v>
      </c>
      <c r="G154" s="27"/>
    </row>
    <row r="155" spans="2:7" s="9" customFormat="1" x14ac:dyDescent="0.2">
      <c r="B155" s="29">
        <v>149</v>
      </c>
      <c r="C155" s="35" t="s">
        <v>218</v>
      </c>
      <c r="D155" s="30" t="s">
        <v>100</v>
      </c>
      <c r="E155" s="45" t="s">
        <v>424</v>
      </c>
      <c r="F155" s="36">
        <v>7800</v>
      </c>
      <c r="G155" s="27"/>
    </row>
    <row r="156" spans="2:7" s="9" customFormat="1" x14ac:dyDescent="0.2">
      <c r="B156" s="29">
        <v>150</v>
      </c>
      <c r="C156" s="35" t="s">
        <v>219</v>
      </c>
      <c r="D156" s="30" t="s">
        <v>141</v>
      </c>
      <c r="E156" s="45" t="s">
        <v>424</v>
      </c>
      <c r="F156" s="36">
        <v>7800</v>
      </c>
      <c r="G156" s="27"/>
    </row>
    <row r="157" spans="2:7" s="9" customFormat="1" x14ac:dyDescent="0.2">
      <c r="B157" s="29">
        <v>151</v>
      </c>
      <c r="C157" s="35" t="s">
        <v>220</v>
      </c>
      <c r="D157" s="30" t="s">
        <v>161</v>
      </c>
      <c r="E157" s="45" t="s">
        <v>424</v>
      </c>
      <c r="F157" s="36">
        <v>7800</v>
      </c>
      <c r="G157" s="27"/>
    </row>
    <row r="158" spans="2:7" s="9" customFormat="1" x14ac:dyDescent="0.2">
      <c r="B158" s="29">
        <v>152</v>
      </c>
      <c r="C158" s="35" t="s">
        <v>221</v>
      </c>
      <c r="D158" s="30" t="s">
        <v>173</v>
      </c>
      <c r="E158" s="45" t="s">
        <v>424</v>
      </c>
      <c r="F158" s="36">
        <v>6760</v>
      </c>
      <c r="G158" s="27"/>
    </row>
    <row r="159" spans="2:7" s="9" customFormat="1" x14ac:dyDescent="0.2">
      <c r="B159" s="29">
        <v>153</v>
      </c>
      <c r="C159" s="35" t="s">
        <v>222</v>
      </c>
      <c r="D159" s="30" t="s">
        <v>188</v>
      </c>
      <c r="E159" s="45" t="s">
        <v>424</v>
      </c>
      <c r="F159" s="36">
        <v>7800</v>
      </c>
      <c r="G159" s="27"/>
    </row>
    <row r="160" spans="2:7" s="9" customFormat="1" x14ac:dyDescent="0.2">
      <c r="B160" s="29">
        <v>154</v>
      </c>
      <c r="C160" s="35" t="s">
        <v>223</v>
      </c>
      <c r="D160" s="30" t="s">
        <v>196</v>
      </c>
      <c r="E160" s="45" t="s">
        <v>424</v>
      </c>
      <c r="F160" s="36">
        <v>7800</v>
      </c>
      <c r="G160" s="27"/>
    </row>
    <row r="161" spans="2:7" s="9" customFormat="1" x14ac:dyDescent="0.2">
      <c r="B161" s="29">
        <v>155</v>
      </c>
      <c r="C161" s="35" t="s">
        <v>201</v>
      </c>
      <c r="D161" s="30" t="s">
        <v>202</v>
      </c>
      <c r="E161" s="45" t="s">
        <v>424</v>
      </c>
      <c r="F161" s="36">
        <v>7500</v>
      </c>
      <c r="G161" s="27"/>
    </row>
    <row r="162" spans="2:7" s="9" customFormat="1" x14ac:dyDescent="0.2">
      <c r="B162" s="29">
        <v>156</v>
      </c>
      <c r="C162" s="35" t="s">
        <v>203</v>
      </c>
      <c r="D162" s="30" t="s">
        <v>204</v>
      </c>
      <c r="E162" s="45" t="s">
        <v>424</v>
      </c>
      <c r="F162" s="36">
        <v>7500</v>
      </c>
      <c r="G162" s="27"/>
    </row>
    <row r="163" spans="2:7" s="9" customFormat="1" x14ac:dyDescent="0.2">
      <c r="B163" s="29">
        <v>157</v>
      </c>
      <c r="C163" s="35" t="s">
        <v>376</v>
      </c>
      <c r="D163" s="30" t="s">
        <v>63</v>
      </c>
      <c r="E163" s="44" t="s">
        <v>425</v>
      </c>
      <c r="F163" s="36">
        <v>10000</v>
      </c>
      <c r="G163" s="27"/>
    </row>
    <row r="164" spans="2:7" s="9" customFormat="1" x14ac:dyDescent="0.2">
      <c r="B164" s="29">
        <v>158</v>
      </c>
      <c r="C164" s="35" t="s">
        <v>226</v>
      </c>
      <c r="D164" s="30" t="s">
        <v>227</v>
      </c>
      <c r="E164" s="45" t="s">
        <v>424</v>
      </c>
      <c r="F164" s="37">
        <v>7500</v>
      </c>
      <c r="G164" s="27"/>
    </row>
    <row r="165" spans="2:7" s="9" customFormat="1" x14ac:dyDescent="0.2">
      <c r="B165" s="29">
        <v>159</v>
      </c>
      <c r="C165" s="35" t="s">
        <v>233</v>
      </c>
      <c r="D165" s="30" t="s">
        <v>234</v>
      </c>
      <c r="E165" s="44" t="s">
        <v>425</v>
      </c>
      <c r="F165" s="37">
        <v>10000</v>
      </c>
      <c r="G165" s="27"/>
    </row>
    <row r="166" spans="2:7" s="9" customFormat="1" x14ac:dyDescent="0.2">
      <c r="B166" s="29">
        <v>160</v>
      </c>
      <c r="C166" s="35" t="s">
        <v>235</v>
      </c>
      <c r="D166" s="42" t="s">
        <v>377</v>
      </c>
      <c r="E166" s="45" t="s">
        <v>424</v>
      </c>
      <c r="F166" s="37">
        <v>7500</v>
      </c>
      <c r="G166" s="27"/>
    </row>
    <row r="167" spans="2:7" s="9" customFormat="1" x14ac:dyDescent="0.2">
      <c r="B167" s="29">
        <v>161</v>
      </c>
      <c r="C167" s="35" t="s">
        <v>378</v>
      </c>
      <c r="D167" s="31" t="s">
        <v>62</v>
      </c>
      <c r="E167" s="44" t="s">
        <v>425</v>
      </c>
      <c r="F167" s="37">
        <v>9354.84</v>
      </c>
      <c r="G167" s="27"/>
    </row>
    <row r="168" spans="2:7" s="9" customFormat="1" x14ac:dyDescent="0.2">
      <c r="B168" s="29">
        <v>162</v>
      </c>
      <c r="C168" s="35" t="s">
        <v>379</v>
      </c>
      <c r="D168" s="31" t="s">
        <v>101</v>
      </c>
      <c r="E168" s="45" t="s">
        <v>424</v>
      </c>
      <c r="F168" s="37">
        <v>7016.13</v>
      </c>
      <c r="G168" s="27"/>
    </row>
    <row r="169" spans="2:7" s="9" customFormat="1" x14ac:dyDescent="0.2">
      <c r="B169" s="29">
        <v>163</v>
      </c>
      <c r="C169" s="35" t="s">
        <v>380</v>
      </c>
      <c r="D169" s="43" t="s">
        <v>23</v>
      </c>
      <c r="E169" s="45" t="s">
        <v>424</v>
      </c>
      <c r="F169" s="37">
        <v>7016.13</v>
      </c>
      <c r="G169" s="27"/>
    </row>
    <row r="170" spans="2:7" s="9" customFormat="1" x14ac:dyDescent="0.2">
      <c r="B170" s="29">
        <v>164</v>
      </c>
      <c r="C170" s="35" t="s">
        <v>381</v>
      </c>
      <c r="D170" s="31" t="s">
        <v>45</v>
      </c>
      <c r="E170" s="45" t="s">
        <v>424</v>
      </c>
      <c r="F170" s="37">
        <v>7016.13</v>
      </c>
      <c r="G170" s="27"/>
    </row>
    <row r="171" spans="2:7" s="9" customFormat="1" x14ac:dyDescent="0.2">
      <c r="B171" s="29">
        <v>165</v>
      </c>
      <c r="C171" s="35" t="s">
        <v>382</v>
      </c>
      <c r="D171" s="31" t="s">
        <v>127</v>
      </c>
      <c r="E171" s="45" t="s">
        <v>424</v>
      </c>
      <c r="F171" s="37">
        <v>7016.13</v>
      </c>
      <c r="G171" s="27"/>
    </row>
    <row r="172" spans="2:7" s="9" customFormat="1" x14ac:dyDescent="0.2">
      <c r="B172" s="29">
        <v>166</v>
      </c>
      <c r="C172" s="35" t="s">
        <v>383</v>
      </c>
      <c r="D172" s="31" t="s">
        <v>131</v>
      </c>
      <c r="E172" s="45" t="s">
        <v>424</v>
      </c>
      <c r="F172" s="37">
        <v>6548.39</v>
      </c>
      <c r="G172" s="27"/>
    </row>
    <row r="173" spans="2:7" s="9" customFormat="1" x14ac:dyDescent="0.2">
      <c r="B173" s="29">
        <v>167</v>
      </c>
      <c r="C173" s="35" t="s">
        <v>384</v>
      </c>
      <c r="D173" s="31" t="s">
        <v>145</v>
      </c>
      <c r="E173" s="45" t="s">
        <v>424</v>
      </c>
      <c r="F173" s="37">
        <v>7016.13</v>
      </c>
      <c r="G173" s="27"/>
    </row>
    <row r="174" spans="2:7" s="9" customFormat="1" x14ac:dyDescent="0.2">
      <c r="B174" s="29">
        <v>168</v>
      </c>
      <c r="C174" s="35" t="s">
        <v>385</v>
      </c>
      <c r="D174" s="31" t="s">
        <v>59</v>
      </c>
      <c r="E174" s="45" t="s">
        <v>424</v>
      </c>
      <c r="F174" s="37">
        <v>7016.13</v>
      </c>
      <c r="G174" s="27"/>
    </row>
    <row r="175" spans="2:7" s="9" customFormat="1" x14ac:dyDescent="0.2">
      <c r="B175" s="29">
        <v>169</v>
      </c>
      <c r="C175" s="35" t="s">
        <v>386</v>
      </c>
      <c r="D175" s="31" t="s">
        <v>68</v>
      </c>
      <c r="E175" s="45" t="s">
        <v>424</v>
      </c>
      <c r="F175" s="37">
        <v>7016.13</v>
      </c>
      <c r="G175" s="27"/>
    </row>
    <row r="176" spans="2:7" s="9" customFormat="1" x14ac:dyDescent="0.2">
      <c r="B176" s="29">
        <v>170</v>
      </c>
      <c r="C176" s="35" t="s">
        <v>387</v>
      </c>
      <c r="D176" s="31" t="s">
        <v>121</v>
      </c>
      <c r="E176" s="45" t="s">
        <v>424</v>
      </c>
      <c r="F176" s="37">
        <v>7016.13</v>
      </c>
      <c r="G176" s="27"/>
    </row>
    <row r="177" spans="2:7" s="9" customFormat="1" x14ac:dyDescent="0.2">
      <c r="B177" s="29">
        <v>171</v>
      </c>
      <c r="C177" s="35" t="s">
        <v>388</v>
      </c>
      <c r="D177" s="30" t="s">
        <v>147</v>
      </c>
      <c r="E177" s="45" t="s">
        <v>424</v>
      </c>
      <c r="F177" s="37">
        <v>7016.13</v>
      </c>
      <c r="G177" s="27"/>
    </row>
    <row r="178" spans="2:7" s="9" customFormat="1" x14ac:dyDescent="0.2">
      <c r="B178" s="29">
        <v>172</v>
      </c>
      <c r="C178" s="35" t="s">
        <v>389</v>
      </c>
      <c r="D178" s="31" t="s">
        <v>126</v>
      </c>
      <c r="E178" s="45" t="s">
        <v>424</v>
      </c>
      <c r="F178" s="37">
        <v>4677.42</v>
      </c>
      <c r="G178" s="27"/>
    </row>
    <row r="179" spans="2:7" s="9" customFormat="1" x14ac:dyDescent="0.2">
      <c r="B179" s="29">
        <v>173</v>
      </c>
      <c r="C179" s="35" t="s">
        <v>390</v>
      </c>
      <c r="D179" s="30" t="s">
        <v>148</v>
      </c>
      <c r="E179" s="45" t="s">
        <v>424</v>
      </c>
      <c r="F179" s="37">
        <v>4209.68</v>
      </c>
      <c r="G179" s="27"/>
    </row>
    <row r="180" spans="2:7" s="9" customFormat="1" x14ac:dyDescent="0.2">
      <c r="B180" s="29">
        <v>174</v>
      </c>
      <c r="C180" s="35" t="s">
        <v>391</v>
      </c>
      <c r="D180" s="30" t="s">
        <v>149</v>
      </c>
      <c r="E180" s="45" t="s">
        <v>424</v>
      </c>
      <c r="F180" s="37">
        <v>9354.84</v>
      </c>
      <c r="G180" s="27"/>
    </row>
    <row r="181" spans="2:7" s="9" customFormat="1" x14ac:dyDescent="0.2">
      <c r="B181" s="29">
        <v>175</v>
      </c>
      <c r="C181" s="35" t="s">
        <v>392</v>
      </c>
      <c r="D181" s="30" t="s">
        <v>162</v>
      </c>
      <c r="E181" s="45" t="s">
        <v>424</v>
      </c>
      <c r="F181" s="37">
        <v>7016.13</v>
      </c>
      <c r="G181" s="27"/>
    </row>
    <row r="182" spans="2:7" s="9" customFormat="1" x14ac:dyDescent="0.2">
      <c r="B182" s="29">
        <v>176</v>
      </c>
      <c r="C182" s="35" t="s">
        <v>393</v>
      </c>
      <c r="D182" s="30" t="s">
        <v>163</v>
      </c>
      <c r="E182" s="45" t="s">
        <v>424</v>
      </c>
      <c r="F182" s="37">
        <v>7016.13</v>
      </c>
      <c r="G182" s="27"/>
    </row>
    <row r="183" spans="2:7" s="9" customFormat="1" x14ac:dyDescent="0.2">
      <c r="B183" s="29">
        <v>177</v>
      </c>
      <c r="C183" s="35" t="s">
        <v>394</v>
      </c>
      <c r="D183" s="30" t="s">
        <v>187</v>
      </c>
      <c r="E183" s="45" t="s">
        <v>424</v>
      </c>
      <c r="F183" s="37">
        <v>7016.13</v>
      </c>
      <c r="G183" s="27"/>
    </row>
    <row r="184" spans="2:7" s="9" customFormat="1" x14ac:dyDescent="0.2">
      <c r="B184" s="29">
        <v>178</v>
      </c>
      <c r="C184" s="35" t="s">
        <v>395</v>
      </c>
      <c r="D184" s="30" t="s">
        <v>189</v>
      </c>
      <c r="E184" s="45" t="s">
        <v>424</v>
      </c>
      <c r="F184" s="37">
        <v>7016.13</v>
      </c>
      <c r="G184" s="27"/>
    </row>
    <row r="185" spans="2:7" s="9" customFormat="1" x14ac:dyDescent="0.2">
      <c r="B185" s="29">
        <v>179</v>
      </c>
      <c r="C185" s="35" t="s">
        <v>396</v>
      </c>
      <c r="D185" s="32" t="s">
        <v>397</v>
      </c>
      <c r="E185" s="45" t="s">
        <v>424</v>
      </c>
      <c r="F185" s="37">
        <v>7016.13</v>
      </c>
      <c r="G185" s="27"/>
    </row>
    <row r="186" spans="2:7" s="9" customFormat="1" x14ac:dyDescent="0.2">
      <c r="B186" s="29">
        <v>180</v>
      </c>
      <c r="C186" s="35" t="s">
        <v>398</v>
      </c>
      <c r="D186" s="30" t="s">
        <v>40</v>
      </c>
      <c r="E186" s="44" t="s">
        <v>425</v>
      </c>
      <c r="F186" s="37">
        <v>14032.26</v>
      </c>
      <c r="G186" s="27"/>
    </row>
    <row r="187" spans="2:7" s="9" customFormat="1" x14ac:dyDescent="0.2">
      <c r="B187" s="29">
        <v>181</v>
      </c>
      <c r="C187" s="35" t="s">
        <v>399</v>
      </c>
      <c r="D187" s="33" t="s">
        <v>8</v>
      </c>
      <c r="E187" s="44" t="s">
        <v>425</v>
      </c>
      <c r="F187" s="37">
        <v>10290.32</v>
      </c>
      <c r="G187" s="27"/>
    </row>
    <row r="188" spans="2:7" s="9" customFormat="1" x14ac:dyDescent="0.2">
      <c r="B188" s="29">
        <v>182</v>
      </c>
      <c r="C188" s="35" t="s">
        <v>400</v>
      </c>
      <c r="D188" s="33" t="s">
        <v>164</v>
      </c>
      <c r="E188" s="44" t="s">
        <v>425</v>
      </c>
      <c r="F188" s="37">
        <v>7016.13</v>
      </c>
      <c r="G188" s="27"/>
    </row>
    <row r="189" spans="2:7" s="9" customFormat="1" x14ac:dyDescent="0.2">
      <c r="B189" s="29">
        <v>183</v>
      </c>
      <c r="C189" s="35" t="s">
        <v>401</v>
      </c>
      <c r="D189" s="40" t="s">
        <v>197</v>
      </c>
      <c r="E189" s="44" t="s">
        <v>425</v>
      </c>
      <c r="F189" s="37">
        <v>14032.26</v>
      </c>
      <c r="G189" s="27"/>
    </row>
    <row r="190" spans="2:7" s="9" customFormat="1" x14ac:dyDescent="0.2">
      <c r="B190" s="29">
        <v>184</v>
      </c>
      <c r="C190" s="35" t="s">
        <v>402</v>
      </c>
      <c r="D190" s="40" t="s">
        <v>205</v>
      </c>
      <c r="E190" s="44" t="s">
        <v>425</v>
      </c>
      <c r="F190" s="37">
        <v>10290.32</v>
      </c>
      <c r="G190" s="27"/>
    </row>
    <row r="191" spans="2:7" s="9" customFormat="1" x14ac:dyDescent="0.2">
      <c r="B191" s="29">
        <v>185</v>
      </c>
      <c r="C191" s="35" t="s">
        <v>403</v>
      </c>
      <c r="D191" s="30" t="s">
        <v>180</v>
      </c>
      <c r="E191" s="44" t="s">
        <v>425</v>
      </c>
      <c r="F191" s="37">
        <v>11225.81</v>
      </c>
      <c r="G191" s="27"/>
    </row>
    <row r="192" spans="2:7" s="9" customFormat="1" x14ac:dyDescent="0.2">
      <c r="B192" s="29">
        <v>186</v>
      </c>
      <c r="C192" s="35" t="s">
        <v>404</v>
      </c>
      <c r="D192" s="30" t="s">
        <v>168</v>
      </c>
      <c r="E192" s="44" t="s">
        <v>425</v>
      </c>
      <c r="F192" s="37">
        <v>14032.26</v>
      </c>
      <c r="G192" s="27"/>
    </row>
    <row r="193" spans="2:7" s="9" customFormat="1" x14ac:dyDescent="0.2">
      <c r="B193" s="29">
        <v>187</v>
      </c>
      <c r="C193" s="35" t="s">
        <v>405</v>
      </c>
      <c r="D193" s="30" t="s">
        <v>85</v>
      </c>
      <c r="E193" s="45" t="s">
        <v>424</v>
      </c>
      <c r="F193" s="37">
        <v>7016.13</v>
      </c>
      <c r="G193" s="27"/>
    </row>
    <row r="194" spans="2:7" s="9" customFormat="1" x14ac:dyDescent="0.2">
      <c r="B194" s="29">
        <v>188</v>
      </c>
      <c r="C194" s="35" t="s">
        <v>406</v>
      </c>
      <c r="D194" s="33" t="s">
        <v>112</v>
      </c>
      <c r="E194" s="45" t="s">
        <v>424</v>
      </c>
      <c r="F194" s="37">
        <v>6080.65</v>
      </c>
      <c r="G194" s="27"/>
    </row>
    <row r="195" spans="2:7" s="9" customFormat="1" x14ac:dyDescent="0.2">
      <c r="B195" s="29">
        <v>189</v>
      </c>
      <c r="C195" s="35" t="s">
        <v>407</v>
      </c>
      <c r="D195" s="30" t="s">
        <v>38</v>
      </c>
      <c r="E195" s="45" t="s">
        <v>424</v>
      </c>
      <c r="F195" s="37">
        <v>7016.13</v>
      </c>
      <c r="G195" s="27"/>
    </row>
    <row r="196" spans="2:7" s="9" customFormat="1" x14ac:dyDescent="0.2">
      <c r="B196" s="29">
        <v>190</v>
      </c>
      <c r="C196" s="35" t="s">
        <v>408</v>
      </c>
      <c r="D196" s="33" t="s">
        <v>128</v>
      </c>
      <c r="E196" s="45" t="s">
        <v>424</v>
      </c>
      <c r="F196" s="37">
        <v>7016.13</v>
      </c>
      <c r="G196" s="27"/>
    </row>
    <row r="197" spans="2:7" s="9" customFormat="1" x14ac:dyDescent="0.2">
      <c r="B197" s="29">
        <v>191</v>
      </c>
      <c r="C197" s="35" t="s">
        <v>409</v>
      </c>
      <c r="D197" s="33" t="s">
        <v>54</v>
      </c>
      <c r="E197" s="45" t="s">
        <v>424</v>
      </c>
      <c r="F197" s="37">
        <v>13096.77</v>
      </c>
      <c r="G197" s="27"/>
    </row>
    <row r="198" spans="2:7" s="9" customFormat="1" x14ac:dyDescent="0.2">
      <c r="B198" s="29">
        <v>192</v>
      </c>
      <c r="C198" s="35" t="s">
        <v>410</v>
      </c>
      <c r="D198" s="33" t="s">
        <v>102</v>
      </c>
      <c r="E198" s="45" t="s">
        <v>424</v>
      </c>
      <c r="F198" s="37">
        <v>7483.87</v>
      </c>
      <c r="G198" s="27"/>
    </row>
    <row r="199" spans="2:7" s="9" customFormat="1" x14ac:dyDescent="0.2">
      <c r="B199" s="29">
        <v>193</v>
      </c>
      <c r="C199" s="35" t="s">
        <v>411</v>
      </c>
      <c r="D199" s="33" t="s">
        <v>113</v>
      </c>
      <c r="E199" s="45" t="s">
        <v>424</v>
      </c>
      <c r="F199" s="37">
        <v>6080.65</v>
      </c>
      <c r="G199" s="27"/>
    </row>
    <row r="200" spans="2:7" s="9" customFormat="1" x14ac:dyDescent="0.2">
      <c r="B200" s="29">
        <v>194</v>
      </c>
      <c r="C200" s="35" t="s">
        <v>412</v>
      </c>
      <c r="D200" s="33" t="s">
        <v>7</v>
      </c>
      <c r="E200" s="45" t="s">
        <v>424</v>
      </c>
      <c r="F200" s="37">
        <v>6080.65</v>
      </c>
      <c r="G200" s="27"/>
    </row>
    <row r="201" spans="2:7" s="9" customFormat="1" x14ac:dyDescent="0.2">
      <c r="B201" s="29">
        <v>195</v>
      </c>
      <c r="C201" s="35" t="s">
        <v>413</v>
      </c>
      <c r="D201" s="33" t="s">
        <v>165</v>
      </c>
      <c r="E201" s="45" t="s">
        <v>424</v>
      </c>
      <c r="F201" s="37">
        <v>7016.13</v>
      </c>
      <c r="G201" s="27"/>
    </row>
    <row r="202" spans="2:7" s="9" customFormat="1" x14ac:dyDescent="0.2">
      <c r="B202" s="29">
        <v>196</v>
      </c>
      <c r="C202" s="35" t="s">
        <v>414</v>
      </c>
      <c r="D202" s="33" t="s">
        <v>415</v>
      </c>
      <c r="E202" s="45" t="s">
        <v>424</v>
      </c>
      <c r="F202" s="37">
        <v>7016.13</v>
      </c>
      <c r="G202" s="27"/>
    </row>
    <row r="203" spans="2:7" s="9" customFormat="1" x14ac:dyDescent="0.2">
      <c r="B203" s="29">
        <v>197</v>
      </c>
      <c r="C203" s="35" t="s">
        <v>416</v>
      </c>
      <c r="D203" s="33" t="s">
        <v>166</v>
      </c>
      <c r="E203" s="45" t="s">
        <v>424</v>
      </c>
      <c r="F203" s="37">
        <v>7016.13</v>
      </c>
      <c r="G203" s="27"/>
    </row>
    <row r="204" spans="2:7" s="9" customFormat="1" x14ac:dyDescent="0.2">
      <c r="B204" s="29">
        <v>198</v>
      </c>
      <c r="C204" s="35" t="s">
        <v>417</v>
      </c>
      <c r="D204" s="40" t="s">
        <v>174</v>
      </c>
      <c r="E204" s="45" t="s">
        <v>424</v>
      </c>
      <c r="F204" s="37">
        <v>7016.13</v>
      </c>
      <c r="G204" s="27"/>
    </row>
    <row r="205" spans="2:7" s="9" customFormat="1" x14ac:dyDescent="0.2">
      <c r="B205" s="29">
        <v>199</v>
      </c>
      <c r="C205" s="35" t="s">
        <v>418</v>
      </c>
      <c r="D205" s="39" t="s">
        <v>190</v>
      </c>
      <c r="E205" s="45" t="s">
        <v>424</v>
      </c>
      <c r="F205" s="37">
        <v>7016.13</v>
      </c>
      <c r="G205" s="27"/>
    </row>
    <row r="206" spans="2:7" s="9" customFormat="1" x14ac:dyDescent="0.2">
      <c r="B206" s="29">
        <v>200</v>
      </c>
      <c r="C206" s="35" t="s">
        <v>419</v>
      </c>
      <c r="D206" s="39" t="s">
        <v>191</v>
      </c>
      <c r="E206" s="45" t="s">
        <v>424</v>
      </c>
      <c r="F206" s="37">
        <v>7016.13</v>
      </c>
      <c r="G206" s="27"/>
    </row>
    <row r="207" spans="2:7" s="9" customFormat="1" x14ac:dyDescent="0.2">
      <c r="B207" s="29">
        <v>201</v>
      </c>
      <c r="C207" s="35" t="s">
        <v>420</v>
      </c>
      <c r="D207" s="39" t="s">
        <v>198</v>
      </c>
      <c r="E207" s="45" t="s">
        <v>424</v>
      </c>
      <c r="F207" s="37">
        <v>7016.13</v>
      </c>
      <c r="G207" s="27"/>
    </row>
    <row r="208" spans="2:7" s="9" customFormat="1" x14ac:dyDescent="0.2">
      <c r="B208" s="29">
        <v>202</v>
      </c>
      <c r="C208" s="35" t="s">
        <v>421</v>
      </c>
      <c r="D208" s="30" t="s">
        <v>67</v>
      </c>
      <c r="E208" s="45" t="s">
        <v>424</v>
      </c>
      <c r="F208" s="37">
        <v>7016.13</v>
      </c>
      <c r="G208" s="27"/>
    </row>
    <row r="209" spans="2:7" s="9" customFormat="1" x14ac:dyDescent="0.2">
      <c r="B209" s="29">
        <v>203</v>
      </c>
      <c r="C209" s="35" t="s">
        <v>422</v>
      </c>
      <c r="D209" s="39" t="s">
        <v>423</v>
      </c>
      <c r="E209" s="45" t="s">
        <v>424</v>
      </c>
      <c r="F209" s="37">
        <v>7016.13</v>
      </c>
      <c r="G209" s="27"/>
    </row>
    <row r="210" spans="2:7" s="9" customFormat="1" ht="15.75" thickBot="1" x14ac:dyDescent="0.3">
      <c r="C210" s="21"/>
      <c r="D210" s="22"/>
      <c r="E210" s="25" t="s">
        <v>236</v>
      </c>
      <c r="F210" s="26">
        <f>SUM(F7:F209)</f>
        <v>1767964.970123149</v>
      </c>
    </row>
    <row r="211" spans="2:7" s="9" customFormat="1" ht="15" x14ac:dyDescent="0.25">
      <c r="C211" s="21"/>
      <c r="D211" s="22"/>
      <c r="E211" s="17"/>
      <c r="F211" s="20"/>
    </row>
    <row r="212" spans="2:7" s="9" customFormat="1" ht="15" x14ac:dyDescent="0.25">
      <c r="C212" s="21"/>
      <c r="D212" s="22"/>
      <c r="E212" s="17"/>
      <c r="F212" s="28"/>
    </row>
    <row r="213" spans="2:7" s="9" customFormat="1" ht="15" x14ac:dyDescent="0.25">
      <c r="E213" s="17"/>
      <c r="F213" s="28"/>
    </row>
    <row r="214" spans="2:7" s="9" customFormat="1" x14ac:dyDescent="0.2">
      <c r="E214" s="17"/>
      <c r="F214" s="18"/>
    </row>
    <row r="215" spans="2:7" ht="15" x14ac:dyDescent="0.2">
      <c r="C215" s="7" t="s">
        <v>150</v>
      </c>
      <c r="D215" s="8"/>
      <c r="E215" s="10" t="s">
        <v>10</v>
      </c>
      <c r="G215"/>
    </row>
    <row r="216" spans="2:7" ht="15" x14ac:dyDescent="0.2">
      <c r="C216" s="7" t="s">
        <v>175</v>
      </c>
      <c r="D216" s="8"/>
      <c r="E216" s="12" t="s">
        <v>46</v>
      </c>
      <c r="F216" s="15"/>
      <c r="G216"/>
    </row>
    <row r="217" spans="2:7" ht="15" x14ac:dyDescent="0.2">
      <c r="C217" s="7" t="s">
        <v>11</v>
      </c>
      <c r="D217" s="8"/>
      <c r="E217" s="12" t="s">
        <v>26</v>
      </c>
      <c r="F217" s="15"/>
      <c r="G217"/>
    </row>
    <row r="218" spans="2:7" x14ac:dyDescent="0.2">
      <c r="D218" s="6"/>
      <c r="E218" s="13"/>
      <c r="F218" s="3"/>
      <c r="G218"/>
    </row>
  </sheetData>
  <phoneticPr fontId="0" type="noConversion"/>
  <pageMargins left="0.31496062992125984" right="0.19685039370078741" top="1.1811023622047245" bottom="0.59055118110236227" header="0.31496062992125984" footer="0.31496062992125984"/>
  <pageSetup scale="65" orientation="portrait" r:id="rId1"/>
  <rowBreaks count="2" manualBreakCount="2">
    <brk id="75" min="1" max="6" man="1"/>
    <brk id="138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ecenteno</dc:creator>
  <cp:lastModifiedBy>María Jose Osbel Morales</cp:lastModifiedBy>
  <cp:lastPrinted>2022-11-02T14:33:29Z</cp:lastPrinted>
  <dcterms:created xsi:type="dcterms:W3CDTF">2014-01-24T21:23:42Z</dcterms:created>
  <dcterms:modified xsi:type="dcterms:W3CDTF">2022-11-02T14:33:34Z</dcterms:modified>
</cp:coreProperties>
</file>