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3\Informacion publica\"/>
    </mc:Choice>
  </mc:AlternateContent>
  <xr:revisionPtr revIDLastSave="0" documentId="13_ncr:1_{5B87F40B-8C72-4341-8CF1-5575D993BCB3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Listado!$A$1:$O$316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6" i="1" l="1"/>
  <c r="O151" i="1" l="1"/>
  <c r="O137" i="1" l="1"/>
  <c r="O147" i="1"/>
  <c r="O155" i="1" l="1"/>
  <c r="O195" i="1"/>
  <c r="O47" i="1" l="1"/>
  <c r="O26" i="1" l="1"/>
  <c r="O263" i="1" l="1"/>
  <c r="O287" i="1" l="1"/>
  <c r="O33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14" i="1"/>
  <c r="O225" i="1"/>
  <c r="O224" i="1"/>
  <c r="O185" i="1"/>
  <c r="O223" i="1"/>
  <c r="O222" i="1"/>
  <c r="O221" i="1"/>
  <c r="O220" i="1"/>
  <c r="O219" i="1"/>
  <c r="O218" i="1"/>
  <c r="O217" i="1"/>
  <c r="O215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4" i="1"/>
  <c r="O193" i="1"/>
  <c r="O192" i="1"/>
  <c r="O191" i="1"/>
  <c r="O190" i="1"/>
  <c r="O189" i="1"/>
  <c r="O188" i="1"/>
  <c r="O187" i="1"/>
  <c r="O186" i="1"/>
  <c r="O32" i="1"/>
  <c r="O184" i="1"/>
  <c r="O183" i="1"/>
  <c r="O182" i="1"/>
  <c r="O181" i="1"/>
  <c r="O180" i="1"/>
  <c r="O179" i="1"/>
  <c r="O178" i="1"/>
  <c r="O177" i="1"/>
  <c r="O176" i="1"/>
  <c r="O163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/>
  <c r="O161" i="1"/>
  <c r="O160" i="1"/>
  <c r="O159" i="1"/>
  <c r="O158" i="1"/>
  <c r="O157" i="1"/>
  <c r="O156" i="1"/>
  <c r="O154" i="1"/>
  <c r="O153" i="1"/>
  <c r="O152" i="1"/>
  <c r="O150" i="1"/>
  <c r="O149" i="1"/>
  <c r="O148" i="1"/>
  <c r="O146" i="1"/>
  <c r="O145" i="1"/>
  <c r="O144" i="1"/>
  <c r="O143" i="1"/>
  <c r="O142" i="1"/>
  <c r="O141" i="1"/>
  <c r="O140" i="1"/>
  <c r="O139" i="1"/>
  <c r="O138" i="1"/>
  <c r="O136" i="1"/>
  <c r="O135" i="1"/>
  <c r="O134" i="1"/>
  <c r="O133" i="1"/>
  <c r="O132" i="1"/>
  <c r="O131" i="1"/>
  <c r="O130" i="1"/>
  <c r="O104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3" i="1"/>
  <c r="O102" i="1"/>
  <c r="O101" i="1"/>
  <c r="O100" i="1"/>
  <c r="O99" i="1"/>
  <c r="O98" i="1"/>
  <c r="O97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<sst xmlns="http://schemas.openxmlformats.org/spreadsheetml/2006/main" count="925" uniqueCount="449">
  <si>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</si>
  <si>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</si>
  <si>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</si>
  <si>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</si>
  <si>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</si>
  <si>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</si>
  <si>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</si>
  <si>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</si>
  <si>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</si>
  <si>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</si>
  <si>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</si>
  <si>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</si>
  <si>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</si>
  <si>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</si>
  <si>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</si>
  <si>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</si>
  <si>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</si>
  <si>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</si>
  <si>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</si>
  <si>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</si>
  <si>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</si>
  <si>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</si>
  <si>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</si>
  <si>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</si>
  <si>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</si>
  <si>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</si>
  <si>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</si>
  <si>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</si>
  <si>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</si>
  <si>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</si>
  <si>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</si>
  <si>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</si>
  <si>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</si>
  <si>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</si>
  <si>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</si>
  <si>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</si>
  <si>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</si>
  <si>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</si>
  <si>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</si>
  <si>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</si>
  <si>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</si>
  <si>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</si>
  <si>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</si>
  <si>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</si>
  <si>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</si>
  <si>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</si>
  <si>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</si>
  <si>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</si>
  <si>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</si>
  <si>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</si>
  <si>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</si>
  <si>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</si>
  <si>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</si>
  <si>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</si>
  <si>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</si>
  <si>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</si>
  <si>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</si>
  <si>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</si>
  <si>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</si>
  <si>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</si>
  <si>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</si>
  <si>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</si>
  <si>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</si>
  <si>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</si>
  <si>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</si>
  <si>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</si>
  <si>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</si>
  <si>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</si>
  <si>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</si>
  <si>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</si>
  <si>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</si>
  <si>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</si>
  <si>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</si>
  <si>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</si>
  <si>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</si>
  <si>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</si>
  <si>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</si>
  <si>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</si>
  <si>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</si>
  <si>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</si>
  <si>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</si>
  <si>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</si>
  <si>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</si>
  <si>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</si>
  <si>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</si>
  <si>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</si>
  <si>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</si>
  <si>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</si>
  <si>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</si>
  <si>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</si>
  <si>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</si>
  <si>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</si>
  <si>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</si>
  <si>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</si>
  <si>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</si>
  <si>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</si>
  <si>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</si>
  <si>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</si>
  <si>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</si>
  <si>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</si>
  <si>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</si>
  <si>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</si>
  <si>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</si>
  <si>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</si>
  <si>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</si>
  <si>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</si>
  <si>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</si>
  <si>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</si>
  <si>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</si>
  <si>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</si>
  <si>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</si>
  <si>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</si>
  <si>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</si>
  <si>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</si>
  <si>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</si>
  <si>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</si>
  <si>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</si>
  <si>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</si>
  <si>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</si>
  <si>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</si>
  <si>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</si>
  <si>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</si>
  <si>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</si>
  <si>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</si>
  <si>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</si>
  <si>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</si>
  <si>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</si>
  <si>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</si>
  <si>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</si>
  <si>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</si>
  <si>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</si>
  <si>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</si>
  <si>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</si>
  <si>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</si>
  <si>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</si>
  <si>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</si>
  <si>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</si>
  <si>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</si>
  <si>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</si>
  <si>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</si>
  <si>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</si>
  <si>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</si>
  <si>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</si>
  <si>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</si>
  <si>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</si>
  <si>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</si>
  <si>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</si>
  <si>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</si>
  <si>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</si>
  <si>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</si>
  <si>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</si>
  <si>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</si>
  <si>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</si>
  <si>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</si>
  <si>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</si>
  <si>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</si>
  <si>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</si>
  <si>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</si>
  <si>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</si>
  <si>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</si>
  <si>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</si>
  <si>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</si>
  <si>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</si>
  <si>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</si>
  <si>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</si>
  <si>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</si>
  <si>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</si>
  <si>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</si>
  <si>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</si>
  <si>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</si>
  <si>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</si>
  <si>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</si>
  <si>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</si>
  <si>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</si>
  <si>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</si>
  <si>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</si>
  <si>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</si>
  <si>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</si>
  <si>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</si>
  <si>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</si>
  <si>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</si>
  <si>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</si>
  <si>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</si>
  <si>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</si>
  <si>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</si>
  <si>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</si>
  <si>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</si>
  <si>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</si>
  <si>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</si>
  <si>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</si>
  <si>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</si>
  <si>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</si>
  <si>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</si>
  <si>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</si>
  <si>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</si>
  <si>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</si>
  <si>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</si>
  <si>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</si>
  <si>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</si>
  <si>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</si>
  <si>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</si>
  <si>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</si>
  <si>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</si>
  <si>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</si>
  <si>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</si>
  <si>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</si>
  <si>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</si>
  <si>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</si>
  <si>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</si>
  <si>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</si>
  <si>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</si>
  <si>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</si>
  <si>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</si>
  <si>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</si>
  <si>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</si>
  <si>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</si>
  <si>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</si>
  <si>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</si>
  <si>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</si>
  <si>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</si>
  <si>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</si>
  <si>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</si>
  <si>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</si>
  <si>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</si>
  <si>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</si>
  <si>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</si>
  <si>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</si>
  <si>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</si>
  <si>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</si>
  <si>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</si>
  <si>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</si>
  <si>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</si>
  <si>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</si>
  <si>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</si>
  <si>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</si>
  <si>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</si>
  <si>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</si>
  <si>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</si>
  <si>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</si>
  <si>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</si>
  <si>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</si>
  <si>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</si>
  <si>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</si>
  <si>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</si>
  <si>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</si>
  <si>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</si>
  <si>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</si>
  <si>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</si>
  <si>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</si>
  <si>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</si>
  <si>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</si>
  <si>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</si>
  <si>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</si>
  <si>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</si>
  <si>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</si>
  <si>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</si>
  <si>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</si>
  <si>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</si>
  <si>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</si>
  <si>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</si>
  <si>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</si>
  <si>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</si>
  <si>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</si>
  <si>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</si>
  <si>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</si>
  <si>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</si>
  <si>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</si>
  <si>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</si>
  <si>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</si>
  <si>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</si>
  <si>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</si>
  <si>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</si>
  <si>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</si>
  <si>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</si>
  <si>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</si>
  <si>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</si>
  <si>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</si>
  <si>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</si>
  <si>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</si>
  <si>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</si>
  <si>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</si>
  <si>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</si>
  <si>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</si>
  <si>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</si>
  <si>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</si>
  <si>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</si>
  <si>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</si>
  <si>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</si>
  <si>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</si>
  <si>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</si>
  <si>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</si>
  <si>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</si>
  <si>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</si>
  <si>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</si>
  <si>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</si>
  <si>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</si>
  <si>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</si>
  <si>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</si>
  <si>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</si>
  <si>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</si>
  <si>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</si>
  <si>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</si>
  <si>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</si>
  <si>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</si>
  <si>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</si>
  <si>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</si>
  <si>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</si>
  <si>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</si>
  <si>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</si>
  <si>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</si>
  <si>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</si>
  <si>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</si>
  <si>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</si>
  <si>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</si>
  <si>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</si>
  <si>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</si>
  <si>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</si>
  <si>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</si>
  <si>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</si>
  <si>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</si>
  <si>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</si>
  <si>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</si>
  <si>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</si>
  <si>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</si>
  <si>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</si>
  <si>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</si>
  <si>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</si>
  <si>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</si>
  <si>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</si>
  <si>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</si>
  <si>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</si>
  <si>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</si>
  <si>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</si>
  <si>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</si>
  <si>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</si>
  <si>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</si>
  <si>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</si>
  <si>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</si>
  <si>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</si>
  <si>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</si>
  <si>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</si>
  <si>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</si>
  <si>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</si>
  <si>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</si>
  <si>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</si>
  <si>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</si>
  <si>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</si>
  <si>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</si>
  <si>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</si>
  <si>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</si>
  <si>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</si>
  <si>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</si>
  <si>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</si>
  <si>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</si>
  <si>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</si>
  <si>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</si>
  <si>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</si>
  <si>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</si>
  <si>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</si>
  <si>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</si>
  <si>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</si>
  <si>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</si>
  <si>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</si>
  <si>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</si>
  <si>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</si>
  <si>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</si>
  <si>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</si>
  <si>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</si>
  <si>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</si>
  <si>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</si>
  <si>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</si>
  <si>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</si>
  <si>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</si>
  <si>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</si>
  <si>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</si>
  <si>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</si>
  <si>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</si>
  <si>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</si>
  <si>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</si>
  <si>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</si>
  <si>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</si>
  <si>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</si>
  <si>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</si>
  <si>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</si>
  <si>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</si>
  <si>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</si>
  <si>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</si>
  <si>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</si>
  <si>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</si>
  <si>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</si>
  <si>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</si>
  <si>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</si>
  <si>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</si>
  <si>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</si>
  <si>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</si>
  <si>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</si>
  <si>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</si>
  <si>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</si>
  <si>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</si>
  <si>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</si>
  <si>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</si>
  <si>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</si>
  <si>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</si>
  <si>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</si>
  <si>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</si>
  <si>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</si>
  <si>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</si>
  <si>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</si>
  <si>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</si>
  <si>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</si>
  <si>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</si>
  <si>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</si>
  <si>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</si>
  <si>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</si>
  <si>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</si>
  <si>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</si>
  <si>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</si>
  <si>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</si>
  <si>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</si>
  <si>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</si>
  <si>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</si>
  <si>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</si>
  <si>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</si>
  <si>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</si>
  <si>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</si>
  <si>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</si>
  <si>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</si>
  <si>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</si>
  <si>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</si>
  <si>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</si>
  <si>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</si>
  <si>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</si>
  <si>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</si>
  <si>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</si>
  <si>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</si>
  <si>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</si>
  <si>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</si>
  <si>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</si>
  <si>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</si>
  <si>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</si>
  <si>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</si>
  <si>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</si>
  <si>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</si>
  <si>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</si>
  <si>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</si>
  <si>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</si>
  <si>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MARZO DE 2023</t>
  </si>
  <si>
    <t>José Carlos Montepeque Hernández</t>
  </si>
  <si>
    <t>Asesor Profesional Especializado IV -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</si>
</sst>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6"/>
  <sheetViews>
    <sheetView tabSelected="1" view="pageBreakPreview" zoomScale="110" zoomScaleNormal="80" zoomScaleSheetLayoutView="110" workbookViewId="0">
      <pane ySplit="9" topLeftCell="A10" activePane="bottomLeft" state="frozen"/>
      <selection pane="bottomLeft" activeCell="E13" sqref="E13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221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4" customFormat="1" ht="33" customHeight="1" x14ac:dyDescent="0.2">
      <c r="B8" s="30" t="s">
        <v>0</v>
      </c>
      <c r="C8" s="36" t="s">
        <v>1</v>
      </c>
      <c r="D8" s="34" t="s">
        <v>419</v>
      </c>
      <c r="E8" s="36" t="s">
        <v>420</v>
      </c>
      <c r="F8" s="32" t="s">
        <v>410</v>
      </c>
      <c r="G8" s="32" t="s">
        <v>411</v>
      </c>
      <c r="H8" s="32" t="s">
        <v>412</v>
      </c>
      <c r="I8" s="32" t="s">
        <v>413</v>
      </c>
      <c r="J8" s="32" t="s">
        <v>414</v>
      </c>
      <c r="K8" s="32" t="s">
        <v>415</v>
      </c>
      <c r="L8" s="32" t="s">
        <v>416</v>
      </c>
      <c r="M8" s="32" t="s">
        <v>2</v>
      </c>
      <c r="N8" s="32" t="s">
        <v>417</v>
      </c>
      <c r="O8" s="37" t="s">
        <v>3</v>
      </c>
    </row>
    <row r="9" spans="2:15" s="14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5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438</v>
      </c>
      <c r="D26" s="7" t="s">
        <v>6</v>
      </c>
      <c r="E26" s="24" t="s">
        <v>238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43</v>
      </c>
      <c r="D31" s="7" t="s">
        <v>6</v>
      </c>
      <c r="E31" s="24" t="s">
        <v>44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259</v>
      </c>
      <c r="D32" s="7" t="s">
        <v>6</v>
      </c>
      <c r="E32" s="24" t="s">
        <v>432</v>
      </c>
      <c r="F32" s="26">
        <v>5373</v>
      </c>
      <c r="G32" s="26">
        <v>300</v>
      </c>
      <c r="H32" s="26">
        <v>250</v>
      </c>
      <c r="I32" s="26">
        <v>1100</v>
      </c>
      <c r="J32" s="26">
        <v>3315</v>
      </c>
      <c r="K32" s="26">
        <v>0</v>
      </c>
      <c r="L32" s="26">
        <v>375</v>
      </c>
      <c r="M32" s="26">
        <v>0</v>
      </c>
      <c r="N32" s="27">
        <v>1700</v>
      </c>
      <c r="O32" s="27">
        <f>SUM(F32:N32)</f>
        <v>12413</v>
      </c>
    </row>
    <row r="33" spans="2:15" s="10" customFormat="1" ht="35.1" customHeight="1" x14ac:dyDescent="0.2">
      <c r="B33" s="5">
        <v>24</v>
      </c>
      <c r="C33" s="23" t="s">
        <v>435</v>
      </c>
      <c r="D33" s="7" t="s">
        <v>6</v>
      </c>
      <c r="E33" s="24" t="s">
        <v>255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>SUM(F33:N33)</f>
        <v>6031</v>
      </c>
    </row>
    <row r="34" spans="2:15" s="10" customFormat="1" ht="35.1" customHeight="1" x14ac:dyDescent="0.2">
      <c r="B34" s="5">
        <v>25</v>
      </c>
      <c r="C34" s="23" t="s">
        <v>45</v>
      </c>
      <c r="D34" s="7" t="s">
        <v>6</v>
      </c>
      <c r="E34" s="24" t="s">
        <v>46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47</v>
      </c>
      <c r="D35" s="7" t="s">
        <v>6</v>
      </c>
      <c r="E35" s="24" t="s">
        <v>48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49</v>
      </c>
      <c r="D36" s="7" t="s">
        <v>6</v>
      </c>
      <c r="E36" s="24" t="s">
        <v>50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66</v>
      </c>
      <c r="D46" s="7" t="s">
        <v>6</v>
      </c>
      <c r="E46" s="23" t="s">
        <v>67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439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ref="O76:O138" si="1">SUM(F76:N76)</f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103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12875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115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116</v>
      </c>
      <c r="D80" s="7" t="s">
        <v>6</v>
      </c>
      <c r="E80" s="24" t="s">
        <v>117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118</v>
      </c>
      <c r="D81" s="7" t="s">
        <v>6</v>
      </c>
      <c r="E81" s="24" t="s">
        <v>101</v>
      </c>
      <c r="F81" s="26">
        <v>10261</v>
      </c>
      <c r="G81" s="26">
        <v>300</v>
      </c>
      <c r="H81" s="26">
        <v>250</v>
      </c>
      <c r="I81" s="26">
        <v>1100</v>
      </c>
      <c r="J81" s="26">
        <v>7200</v>
      </c>
      <c r="K81" s="26">
        <v>0</v>
      </c>
      <c r="L81" s="26">
        <v>375</v>
      </c>
      <c r="M81" s="26">
        <v>0</v>
      </c>
      <c r="N81" s="27">
        <v>4000</v>
      </c>
      <c r="O81" s="27">
        <f t="shared" si="1"/>
        <v>23486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115</v>
      </c>
      <c r="F82" s="26">
        <v>5835</v>
      </c>
      <c r="G82" s="26">
        <v>300</v>
      </c>
      <c r="H82" s="26">
        <v>250</v>
      </c>
      <c r="I82" s="26">
        <v>1100</v>
      </c>
      <c r="J82" s="26">
        <v>3315</v>
      </c>
      <c r="K82" s="26">
        <v>0</v>
      </c>
      <c r="L82" s="26">
        <v>0</v>
      </c>
      <c r="M82" s="26">
        <v>0</v>
      </c>
      <c r="N82" s="27">
        <v>2000</v>
      </c>
      <c r="O82" s="27">
        <f t="shared" si="1"/>
        <v>12800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121</v>
      </c>
      <c r="F83" s="26">
        <v>1960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1000</v>
      </c>
      <c r="O83" s="27">
        <f t="shared" si="1"/>
        <v>6710</v>
      </c>
    </row>
    <row r="84" spans="2:15" s="10" customFormat="1" ht="35.1" customHeight="1" x14ac:dyDescent="0.2">
      <c r="B84" s="5">
        <v>75</v>
      </c>
      <c r="C84" s="23" t="s">
        <v>122</v>
      </c>
      <c r="D84" s="7" t="s">
        <v>6</v>
      </c>
      <c r="E84" s="24" t="s">
        <v>56</v>
      </c>
      <c r="F84" s="26">
        <v>1555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550</v>
      </c>
      <c r="O84" s="27">
        <f t="shared" si="1"/>
        <v>5855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124</v>
      </c>
      <c r="F85" s="26">
        <v>6759</v>
      </c>
      <c r="G85" s="26">
        <v>300</v>
      </c>
      <c r="H85" s="26">
        <v>250</v>
      </c>
      <c r="I85" s="26">
        <v>1100</v>
      </c>
      <c r="J85" s="26">
        <v>3900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14684</v>
      </c>
    </row>
    <row r="86" spans="2:15" s="10" customFormat="1" ht="35.1" customHeight="1" x14ac:dyDescent="0.2">
      <c r="B86" s="5">
        <v>77</v>
      </c>
      <c r="C86" s="23" t="s">
        <v>125</v>
      </c>
      <c r="D86" s="7" t="s">
        <v>6</v>
      </c>
      <c r="E86" s="24" t="s">
        <v>126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13832</v>
      </c>
    </row>
    <row r="87" spans="2:15" s="10" customFormat="1" ht="35.1" customHeight="1" x14ac:dyDescent="0.2">
      <c r="B87" s="5">
        <v>78</v>
      </c>
      <c r="C87" s="23" t="s">
        <v>127</v>
      </c>
      <c r="D87" s="7" t="s">
        <v>6</v>
      </c>
      <c r="E87" s="24" t="s">
        <v>128</v>
      </c>
      <c r="F87" s="26">
        <v>10261</v>
      </c>
      <c r="G87" s="26">
        <v>300</v>
      </c>
      <c r="H87" s="26">
        <v>250</v>
      </c>
      <c r="I87" s="26">
        <v>1100</v>
      </c>
      <c r="J87" s="26">
        <v>7200</v>
      </c>
      <c r="K87" s="26">
        <v>0</v>
      </c>
      <c r="L87" s="26">
        <v>375</v>
      </c>
      <c r="M87" s="26">
        <v>0</v>
      </c>
      <c r="N87" s="27">
        <v>4000</v>
      </c>
      <c r="O87" s="27">
        <f t="shared" si="1"/>
        <v>23486</v>
      </c>
    </row>
    <row r="88" spans="2:15" s="10" customFormat="1" ht="34.5" customHeight="1" x14ac:dyDescent="0.2">
      <c r="B88" s="5">
        <v>79</v>
      </c>
      <c r="C88" s="23" t="s">
        <v>129</v>
      </c>
      <c r="D88" s="7" t="s">
        <v>6</v>
      </c>
      <c r="E88" s="24" t="s">
        <v>130</v>
      </c>
      <c r="F88" s="26">
        <v>6297</v>
      </c>
      <c r="G88" s="26">
        <v>300</v>
      </c>
      <c r="H88" s="26">
        <v>250</v>
      </c>
      <c r="I88" s="26">
        <v>1100</v>
      </c>
      <c r="J88" s="26">
        <v>3510</v>
      </c>
      <c r="K88" s="26">
        <v>0</v>
      </c>
      <c r="L88" s="26">
        <v>0</v>
      </c>
      <c r="M88" s="26">
        <v>0</v>
      </c>
      <c r="N88" s="27">
        <v>2000</v>
      </c>
      <c r="O88" s="27">
        <f t="shared" si="1"/>
        <v>13457</v>
      </c>
    </row>
    <row r="89" spans="2:15" s="10" customFormat="1" ht="34.5" customHeight="1" x14ac:dyDescent="0.2">
      <c r="B89" s="5">
        <v>80</v>
      </c>
      <c r="C89" s="23" t="s">
        <v>131</v>
      </c>
      <c r="D89" s="7" t="s">
        <v>6</v>
      </c>
      <c r="E89" s="24" t="s">
        <v>132</v>
      </c>
      <c r="F89" s="26">
        <v>2281</v>
      </c>
      <c r="G89" s="26">
        <v>300</v>
      </c>
      <c r="H89" s="26">
        <v>250</v>
      </c>
      <c r="I89" s="26">
        <v>1100</v>
      </c>
      <c r="J89" s="26">
        <v>2100</v>
      </c>
      <c r="K89" s="26">
        <v>50</v>
      </c>
      <c r="L89" s="26">
        <v>0</v>
      </c>
      <c r="M89" s="26">
        <v>0</v>
      </c>
      <c r="N89" s="27">
        <v>1000</v>
      </c>
      <c r="O89" s="27">
        <f t="shared" si="1"/>
        <v>7081</v>
      </c>
    </row>
    <row r="90" spans="2:15" s="10" customFormat="1" ht="35.1" customHeight="1" x14ac:dyDescent="0.2">
      <c r="B90" s="5">
        <v>81</v>
      </c>
      <c r="C90" s="23" t="s">
        <v>133</v>
      </c>
      <c r="D90" s="7" t="s">
        <v>6</v>
      </c>
      <c r="E90" s="24" t="s">
        <v>101</v>
      </c>
      <c r="F90" s="26">
        <v>10261</v>
      </c>
      <c r="G90" s="26">
        <v>300</v>
      </c>
      <c r="H90" s="26">
        <v>250</v>
      </c>
      <c r="I90" s="26">
        <v>1100</v>
      </c>
      <c r="J90" s="26">
        <v>7200</v>
      </c>
      <c r="K90" s="26">
        <v>0</v>
      </c>
      <c r="L90" s="26">
        <v>375</v>
      </c>
      <c r="M90" s="26">
        <v>0</v>
      </c>
      <c r="N90" s="27">
        <v>4000</v>
      </c>
      <c r="O90" s="27">
        <f t="shared" si="1"/>
        <v>23486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56</v>
      </c>
      <c r="F91" s="26">
        <v>1555</v>
      </c>
      <c r="G91" s="26">
        <v>300</v>
      </c>
      <c r="H91" s="26">
        <v>250</v>
      </c>
      <c r="I91" s="26">
        <v>1100</v>
      </c>
      <c r="J91" s="26">
        <v>2100</v>
      </c>
      <c r="K91" s="26">
        <v>0</v>
      </c>
      <c r="L91" s="26">
        <v>0</v>
      </c>
      <c r="M91" s="26">
        <v>0</v>
      </c>
      <c r="N91" s="27">
        <v>550</v>
      </c>
      <c r="O91" s="27">
        <f t="shared" si="1"/>
        <v>5855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103</v>
      </c>
      <c r="F92" s="26">
        <v>5835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13875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3" t="s">
        <v>139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75</v>
      </c>
      <c r="L95" s="26">
        <v>0</v>
      </c>
      <c r="M95" s="26">
        <v>0</v>
      </c>
      <c r="N95" s="27">
        <v>1100</v>
      </c>
      <c r="O95" s="27">
        <f t="shared" si="1"/>
        <v>7229</v>
      </c>
    </row>
    <row r="96" spans="2:15" s="10" customFormat="1" ht="35.1" customHeight="1" x14ac:dyDescent="0.2">
      <c r="B96" s="5">
        <v>87</v>
      </c>
      <c r="C96" s="23" t="s">
        <v>447</v>
      </c>
      <c r="D96" s="7" t="s">
        <v>6</v>
      </c>
      <c r="E96" s="23" t="s">
        <v>448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140</v>
      </c>
      <c r="D97" s="7" t="s">
        <v>6</v>
      </c>
      <c r="E97" s="23" t="s">
        <v>139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141</v>
      </c>
      <c r="D98" s="7" t="s">
        <v>6</v>
      </c>
      <c r="E98" s="23" t="s">
        <v>139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142</v>
      </c>
      <c r="D99" s="7" t="s">
        <v>6</v>
      </c>
      <c r="E99" s="23" t="s">
        <v>139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143</v>
      </c>
      <c r="D100" s="7" t="s">
        <v>6</v>
      </c>
      <c r="E100" s="23" t="s">
        <v>144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145</v>
      </c>
      <c r="D101" s="7" t="s">
        <v>6</v>
      </c>
      <c r="E101" s="24" t="s">
        <v>144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146</v>
      </c>
      <c r="D102" s="7" t="s">
        <v>6</v>
      </c>
      <c r="E102" s="24" t="s">
        <v>11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600</v>
      </c>
      <c r="O102" s="27">
        <f t="shared" si="1"/>
        <v>5652</v>
      </c>
    </row>
    <row r="103" spans="2:15" s="10" customFormat="1" ht="35.1" customHeight="1" x14ac:dyDescent="0.2">
      <c r="B103" s="5">
        <v>94</v>
      </c>
      <c r="C103" s="23" t="s">
        <v>147</v>
      </c>
      <c r="D103" s="7" t="s">
        <v>6</v>
      </c>
      <c r="E103" s="24" t="s">
        <v>148</v>
      </c>
      <c r="F103" s="26">
        <v>3525</v>
      </c>
      <c r="G103" s="26">
        <v>300</v>
      </c>
      <c r="H103" s="26">
        <v>250</v>
      </c>
      <c r="I103" s="26">
        <v>1100</v>
      </c>
      <c r="J103" s="26">
        <v>2925</v>
      </c>
      <c r="K103" s="26">
        <v>0</v>
      </c>
      <c r="L103" s="26">
        <v>375</v>
      </c>
      <c r="M103" s="26">
        <v>0</v>
      </c>
      <c r="N103" s="27">
        <v>1500</v>
      </c>
      <c r="O103" s="27">
        <f t="shared" si="1"/>
        <v>9975</v>
      </c>
    </row>
    <row r="104" spans="2:15" s="10" customFormat="1" ht="35.1" customHeight="1" x14ac:dyDescent="0.2">
      <c r="B104" s="5">
        <v>95</v>
      </c>
      <c r="C104" s="23" t="s">
        <v>178</v>
      </c>
      <c r="D104" s="7" t="s">
        <v>6</v>
      </c>
      <c r="E104" s="24" t="s">
        <v>11</v>
      </c>
      <c r="F104" s="26">
        <v>1302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400</v>
      </c>
      <c r="O104" s="27">
        <f>SUM(F104:N104)</f>
        <v>5452</v>
      </c>
    </row>
    <row r="105" spans="2:15" s="10" customFormat="1" ht="35.1" customHeight="1" x14ac:dyDescent="0.2">
      <c r="B105" s="5">
        <v>96</v>
      </c>
      <c r="C105" s="23" t="s">
        <v>149</v>
      </c>
      <c r="D105" s="7" t="s">
        <v>6</v>
      </c>
      <c r="E105" s="24" t="s">
        <v>150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 t="shared" ref="O105:O113" si="2">SUM(F105:N105)</f>
        <v>5385</v>
      </c>
    </row>
    <row r="106" spans="2:15" s="10" customFormat="1" ht="35.1" customHeight="1" x14ac:dyDescent="0.2">
      <c r="B106" s="5">
        <v>97</v>
      </c>
      <c r="C106" s="23" t="s">
        <v>151</v>
      </c>
      <c r="D106" s="7" t="s">
        <v>6</v>
      </c>
      <c r="E106" s="23" t="s">
        <v>144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75</v>
      </c>
      <c r="L106" s="26">
        <v>0</v>
      </c>
      <c r="M106" s="26">
        <v>0</v>
      </c>
      <c r="N106" s="27">
        <v>969</v>
      </c>
      <c r="O106" s="27">
        <f t="shared" si="2"/>
        <v>5899</v>
      </c>
    </row>
    <row r="107" spans="2:15" s="10" customFormat="1" ht="35.1" customHeight="1" x14ac:dyDescent="0.2">
      <c r="B107" s="5">
        <v>98</v>
      </c>
      <c r="C107" s="23" t="s">
        <v>152</v>
      </c>
      <c r="D107" s="7" t="s">
        <v>6</v>
      </c>
      <c r="E107" s="24" t="s">
        <v>150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0</v>
      </c>
      <c r="L107" s="26">
        <v>0</v>
      </c>
      <c r="M107" s="26">
        <v>0</v>
      </c>
      <c r="N107" s="27">
        <v>500</v>
      </c>
      <c r="O107" s="27">
        <f t="shared" si="2"/>
        <v>5385</v>
      </c>
    </row>
    <row r="108" spans="2:15" s="10" customFormat="1" ht="35.1" customHeight="1" x14ac:dyDescent="0.2">
      <c r="B108" s="5">
        <v>99</v>
      </c>
      <c r="C108" s="23" t="s">
        <v>153</v>
      </c>
      <c r="D108" s="7" t="s">
        <v>6</v>
      </c>
      <c r="E108" s="23" t="s">
        <v>144</v>
      </c>
      <c r="F108" s="26">
        <v>1105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400</v>
      </c>
      <c r="O108" s="27">
        <f t="shared" si="2"/>
        <v>5330</v>
      </c>
    </row>
    <row r="109" spans="2:15" s="10" customFormat="1" ht="35.1" customHeight="1" x14ac:dyDescent="0.2">
      <c r="B109" s="5">
        <v>100</v>
      </c>
      <c r="C109" s="23" t="s">
        <v>154</v>
      </c>
      <c r="D109" s="7" t="s">
        <v>6</v>
      </c>
      <c r="E109" s="24" t="s">
        <v>150</v>
      </c>
      <c r="F109" s="26">
        <v>1135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939</v>
      </c>
      <c r="O109" s="27">
        <f t="shared" si="2"/>
        <v>5899</v>
      </c>
    </row>
    <row r="110" spans="2:15" s="10" customFormat="1" ht="35.1" customHeight="1" x14ac:dyDescent="0.2">
      <c r="B110" s="5">
        <v>101</v>
      </c>
      <c r="C110" s="23" t="s">
        <v>155</v>
      </c>
      <c r="D110" s="7" t="s">
        <v>6</v>
      </c>
      <c r="E110" s="23" t="s">
        <v>144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 t="shared" si="2"/>
        <v>5255</v>
      </c>
    </row>
    <row r="111" spans="2:15" s="10" customFormat="1" ht="35.1" customHeight="1" x14ac:dyDescent="0.2">
      <c r="B111" s="5">
        <v>102</v>
      </c>
      <c r="C111" s="23" t="s">
        <v>156</v>
      </c>
      <c r="D111" s="7" t="s">
        <v>6</v>
      </c>
      <c r="E111" s="24" t="s">
        <v>85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 t="shared" si="2"/>
        <v>5810</v>
      </c>
    </row>
    <row r="112" spans="2:15" s="10" customFormat="1" ht="35.1" customHeight="1" x14ac:dyDescent="0.2">
      <c r="B112" s="5">
        <v>103</v>
      </c>
      <c r="C112" s="23" t="s">
        <v>157</v>
      </c>
      <c r="D112" s="7" t="s">
        <v>6</v>
      </c>
      <c r="E112" s="24" t="s">
        <v>144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 t="shared" si="2"/>
        <v>5290</v>
      </c>
    </row>
    <row r="113" spans="2:15" s="10" customFormat="1" ht="35.1" customHeight="1" x14ac:dyDescent="0.2">
      <c r="B113" s="5">
        <v>104</v>
      </c>
      <c r="C113" s="23" t="s">
        <v>158</v>
      </c>
      <c r="D113" s="7" t="s">
        <v>6</v>
      </c>
      <c r="E113" s="23" t="s">
        <v>144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 t="shared" si="2"/>
        <v>5330</v>
      </c>
    </row>
    <row r="114" spans="2:15" s="10" customFormat="1" ht="35.1" customHeight="1" x14ac:dyDescent="0.2">
      <c r="B114" s="5">
        <v>105</v>
      </c>
      <c r="C114" s="23" t="s">
        <v>159</v>
      </c>
      <c r="D114" s="7" t="s">
        <v>6</v>
      </c>
      <c r="E114" s="24" t="s">
        <v>144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160</v>
      </c>
      <c r="D115" s="7" t="s">
        <v>6</v>
      </c>
      <c r="E115" s="23" t="s">
        <v>144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179</v>
      </c>
      <c r="D116" s="7" t="s">
        <v>6</v>
      </c>
      <c r="E116" s="24" t="s">
        <v>150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500</v>
      </c>
      <c r="O116" s="27">
        <f>SUM(F116:N116)</f>
        <v>5385</v>
      </c>
    </row>
    <row r="117" spans="2:15" s="10" customFormat="1" ht="35.1" customHeight="1" x14ac:dyDescent="0.2">
      <c r="B117" s="5">
        <v>108</v>
      </c>
      <c r="C117" s="23" t="s">
        <v>161</v>
      </c>
      <c r="D117" s="7" t="s">
        <v>6</v>
      </c>
      <c r="E117" s="24" t="s">
        <v>162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163</v>
      </c>
      <c r="D118" s="7" t="s">
        <v>6</v>
      </c>
      <c r="E118" s="24" t="s">
        <v>150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164</v>
      </c>
      <c r="D119" s="7" t="s">
        <v>6</v>
      </c>
      <c r="E119" s="24" t="s">
        <v>165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166</v>
      </c>
      <c r="D120" s="7" t="s">
        <v>6</v>
      </c>
      <c r="E120" s="23" t="s">
        <v>144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167</v>
      </c>
      <c r="D121" s="7" t="s">
        <v>6</v>
      </c>
      <c r="E121" s="23" t="s">
        <v>144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168</v>
      </c>
      <c r="D122" s="7" t="s">
        <v>6</v>
      </c>
      <c r="E122" s="23" t="s">
        <v>144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169</v>
      </c>
      <c r="D123" s="7" t="s">
        <v>6</v>
      </c>
      <c r="E123" s="24" t="s">
        <v>150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170</v>
      </c>
      <c r="D124" s="7" t="s">
        <v>6</v>
      </c>
      <c r="E124" s="24" t="s">
        <v>150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171</v>
      </c>
      <c r="D125" s="7" t="s">
        <v>6</v>
      </c>
      <c r="E125" s="24" t="s">
        <v>172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173</v>
      </c>
      <c r="D126" s="7" t="s">
        <v>6</v>
      </c>
      <c r="E126" s="23" t="s">
        <v>144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174</v>
      </c>
      <c r="D127" s="7" t="s">
        <v>6</v>
      </c>
      <c r="E127" s="24" t="s">
        <v>150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175</v>
      </c>
      <c r="D128" s="7" t="s">
        <v>6</v>
      </c>
      <c r="E128" s="23" t="s">
        <v>144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176</v>
      </c>
      <c r="D129" s="7" t="s">
        <v>6</v>
      </c>
      <c r="E129" s="24" t="s">
        <v>177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180</v>
      </c>
      <c r="D130" s="7" t="s">
        <v>6</v>
      </c>
      <c r="E130" s="24" t="s">
        <v>181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182</v>
      </c>
      <c r="D131" s="7" t="s">
        <v>6</v>
      </c>
      <c r="E131" s="24" t="s">
        <v>183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184</v>
      </c>
      <c r="D132" s="7" t="s">
        <v>6</v>
      </c>
      <c r="E132" s="23" t="s">
        <v>185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186</v>
      </c>
      <c r="D133" s="7" t="s">
        <v>6</v>
      </c>
      <c r="E133" s="23" t="s">
        <v>187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188</v>
      </c>
      <c r="D134" s="7" t="s">
        <v>6</v>
      </c>
      <c r="E134" s="23" t="s">
        <v>187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189</v>
      </c>
      <c r="D135" s="7" t="s">
        <v>6</v>
      </c>
      <c r="E135" s="23" t="s">
        <v>187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190</v>
      </c>
      <c r="D136" s="7" t="s">
        <v>6</v>
      </c>
      <c r="E136" s="24" t="s">
        <v>191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442</v>
      </c>
      <c r="D137" s="7" t="s">
        <v>6</v>
      </c>
      <c r="E137" s="23" t="s">
        <v>187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0</v>
      </c>
      <c r="L137" s="26">
        <v>0</v>
      </c>
      <c r="M137" s="26">
        <v>0</v>
      </c>
      <c r="N137" s="27">
        <v>0</v>
      </c>
      <c r="O137" s="27">
        <f t="shared" ref="O137" si="3">SUM(F137:N137)</f>
        <v>4918</v>
      </c>
    </row>
    <row r="138" spans="2:15" s="10" customFormat="1" ht="35.1" customHeight="1" x14ac:dyDescent="0.2">
      <c r="B138" s="5">
        <v>129</v>
      </c>
      <c r="C138" s="23" t="s">
        <v>192</v>
      </c>
      <c r="D138" s="7" t="s">
        <v>6</v>
      </c>
      <c r="E138" s="24" t="s">
        <v>193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194</v>
      </c>
      <c r="D139" s="7" t="s">
        <v>6</v>
      </c>
      <c r="E139" s="24" t="s">
        <v>187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9" si="4">SUM(F139:N139)</f>
        <v>5493</v>
      </c>
    </row>
    <row r="140" spans="2:15" s="10" customFormat="1" ht="35.1" customHeight="1" x14ac:dyDescent="0.2">
      <c r="B140" s="5">
        <v>131</v>
      </c>
      <c r="C140" s="23" t="s">
        <v>195</v>
      </c>
      <c r="D140" s="7" t="s">
        <v>6</v>
      </c>
      <c r="E140" s="24" t="s">
        <v>187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4"/>
        <v>5453</v>
      </c>
    </row>
    <row r="141" spans="2:15" s="10" customFormat="1" ht="35.1" customHeight="1" x14ac:dyDescent="0.2">
      <c r="B141" s="5">
        <v>132</v>
      </c>
      <c r="C141" s="23" t="s">
        <v>196</v>
      </c>
      <c r="D141" s="7" t="s">
        <v>6</v>
      </c>
      <c r="E141" s="24" t="s">
        <v>193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4"/>
        <v>5460</v>
      </c>
    </row>
    <row r="142" spans="2:15" s="10" customFormat="1" ht="35.1" customHeight="1" x14ac:dyDescent="0.2">
      <c r="B142" s="5">
        <v>133</v>
      </c>
      <c r="C142" s="23" t="s">
        <v>197</v>
      </c>
      <c r="D142" s="7" t="s">
        <v>6</v>
      </c>
      <c r="E142" s="23" t="s">
        <v>187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4"/>
        <v>5899</v>
      </c>
    </row>
    <row r="143" spans="2:15" s="10" customFormat="1" ht="35.1" customHeight="1" x14ac:dyDescent="0.2">
      <c r="B143" s="5">
        <v>134</v>
      </c>
      <c r="C143" s="23" t="s">
        <v>198</v>
      </c>
      <c r="D143" s="7" t="s">
        <v>6</v>
      </c>
      <c r="E143" s="24" t="s">
        <v>193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4"/>
        <v>5435</v>
      </c>
    </row>
    <row r="144" spans="2:15" s="10" customFormat="1" ht="35.1" customHeight="1" x14ac:dyDescent="0.2">
      <c r="B144" s="5">
        <v>135</v>
      </c>
      <c r="C144" s="23" t="s">
        <v>199</v>
      </c>
      <c r="D144" s="7" t="s">
        <v>6</v>
      </c>
      <c r="E144" s="23" t="s">
        <v>200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4"/>
        <v>5731</v>
      </c>
    </row>
    <row r="145" spans="2:15" s="10" customFormat="1" ht="35.1" customHeight="1" x14ac:dyDescent="0.2">
      <c r="B145" s="5">
        <v>136</v>
      </c>
      <c r="C145" s="23" t="s">
        <v>201</v>
      </c>
      <c r="D145" s="7" t="s">
        <v>6</v>
      </c>
      <c r="E145" s="23" t="s">
        <v>187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4"/>
        <v>5418</v>
      </c>
    </row>
    <row r="146" spans="2:15" s="10" customFormat="1" ht="35.1" customHeight="1" x14ac:dyDescent="0.2">
      <c r="B146" s="5">
        <v>137</v>
      </c>
      <c r="C146" s="23" t="s">
        <v>202</v>
      </c>
      <c r="D146" s="7" t="s">
        <v>6</v>
      </c>
      <c r="E146" s="23" t="s">
        <v>183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75</v>
      </c>
      <c r="L146" s="26">
        <v>0</v>
      </c>
      <c r="M146" s="26">
        <v>0</v>
      </c>
      <c r="N146" s="27">
        <v>600</v>
      </c>
      <c r="O146" s="27">
        <f t="shared" si="4"/>
        <v>5806</v>
      </c>
    </row>
    <row r="147" spans="2:15" s="10" customFormat="1" ht="35.1" customHeight="1" x14ac:dyDescent="0.2">
      <c r="B147" s="5">
        <v>138</v>
      </c>
      <c r="C147" s="23" t="s">
        <v>443</v>
      </c>
      <c r="D147" s="7" t="s">
        <v>6</v>
      </c>
      <c r="E147" s="23" t="s">
        <v>187</v>
      </c>
      <c r="F147" s="26">
        <v>1168</v>
      </c>
      <c r="G147" s="26">
        <v>300</v>
      </c>
      <c r="H147" s="26">
        <v>250</v>
      </c>
      <c r="I147" s="26">
        <v>1100</v>
      </c>
      <c r="J147" s="26">
        <v>2100</v>
      </c>
      <c r="K147" s="26">
        <v>0</v>
      </c>
      <c r="L147" s="26">
        <v>0</v>
      </c>
      <c r="M147" s="26">
        <v>0</v>
      </c>
      <c r="N147" s="27">
        <v>0</v>
      </c>
      <c r="O147" s="27">
        <f t="shared" si="4"/>
        <v>4918</v>
      </c>
    </row>
    <row r="148" spans="2:15" s="10" customFormat="1" ht="35.1" customHeight="1" x14ac:dyDescent="0.2">
      <c r="B148" s="5">
        <v>139</v>
      </c>
      <c r="C148" s="23" t="s">
        <v>203</v>
      </c>
      <c r="D148" s="7" t="s">
        <v>6</v>
      </c>
      <c r="E148" s="23" t="s">
        <v>187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4"/>
        <v>5493</v>
      </c>
    </row>
    <row r="149" spans="2:15" s="10" customFormat="1" ht="35.1" customHeight="1" x14ac:dyDescent="0.2">
      <c r="B149" s="5">
        <v>140</v>
      </c>
      <c r="C149" s="23" t="s">
        <v>204</v>
      </c>
      <c r="D149" s="7" t="s">
        <v>6</v>
      </c>
      <c r="E149" s="24" t="s">
        <v>187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0</v>
      </c>
      <c r="L149" s="26">
        <v>0</v>
      </c>
      <c r="M149" s="26">
        <v>0</v>
      </c>
      <c r="N149" s="27">
        <v>500</v>
      </c>
      <c r="O149" s="27">
        <f>SUM(F149:N149)</f>
        <v>5418</v>
      </c>
    </row>
    <row r="150" spans="2:15" s="10" customFormat="1" ht="35.1" customHeight="1" x14ac:dyDescent="0.2">
      <c r="B150" s="5">
        <v>141</v>
      </c>
      <c r="C150" s="23" t="s">
        <v>205</v>
      </c>
      <c r="D150" s="7" t="s">
        <v>6</v>
      </c>
      <c r="E150" s="23" t="s">
        <v>187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906</v>
      </c>
      <c r="O150" s="27">
        <f t="shared" si="4"/>
        <v>5899</v>
      </c>
    </row>
    <row r="151" spans="2:15" s="10" customFormat="1" ht="35.1" customHeight="1" x14ac:dyDescent="0.2">
      <c r="B151" s="5">
        <v>142</v>
      </c>
      <c r="C151" s="23" t="s">
        <v>445</v>
      </c>
      <c r="D151" s="7" t="s">
        <v>6</v>
      </c>
      <c r="E151" s="23" t="s">
        <v>187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0</v>
      </c>
      <c r="L151" s="26">
        <v>0</v>
      </c>
      <c r="M151" s="26">
        <v>0</v>
      </c>
      <c r="N151" s="27">
        <v>0</v>
      </c>
      <c r="O151" s="27">
        <f t="shared" ref="O151" si="5">SUM(F151:N151)</f>
        <v>4918</v>
      </c>
    </row>
    <row r="152" spans="2:15" s="10" customFormat="1" ht="35.1" customHeight="1" x14ac:dyDescent="0.2">
      <c r="B152" s="5">
        <v>143</v>
      </c>
      <c r="C152" s="23" t="s">
        <v>206</v>
      </c>
      <c r="D152" s="7" t="s">
        <v>6</v>
      </c>
      <c r="E152" s="24" t="s">
        <v>193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4"/>
        <v>5864</v>
      </c>
    </row>
    <row r="153" spans="2:15" s="10" customFormat="1" ht="35.1" customHeight="1" x14ac:dyDescent="0.2">
      <c r="B153" s="5">
        <v>144</v>
      </c>
      <c r="C153" s="23" t="s">
        <v>207</v>
      </c>
      <c r="D153" s="7" t="s">
        <v>6</v>
      </c>
      <c r="E153" s="24" t="s">
        <v>187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4"/>
        <v>5899</v>
      </c>
    </row>
    <row r="154" spans="2:15" s="10" customFormat="1" ht="35.1" customHeight="1" x14ac:dyDescent="0.2">
      <c r="B154" s="5">
        <v>145</v>
      </c>
      <c r="C154" s="23" t="s">
        <v>208</v>
      </c>
      <c r="D154" s="7" t="s">
        <v>6</v>
      </c>
      <c r="E154" s="24" t="s">
        <v>187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500</v>
      </c>
      <c r="O154" s="27">
        <f t="shared" si="4"/>
        <v>5418</v>
      </c>
    </row>
    <row r="155" spans="2:15" s="10" customFormat="1" ht="35.1" customHeight="1" x14ac:dyDescent="0.2">
      <c r="B155" s="5">
        <v>146</v>
      </c>
      <c r="C155" s="23" t="s">
        <v>441</v>
      </c>
      <c r="D155" s="7" t="s">
        <v>6</v>
      </c>
      <c r="E155" s="24" t="s">
        <v>212</v>
      </c>
      <c r="F155" s="26">
        <v>2281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0</v>
      </c>
      <c r="O155" s="27">
        <f t="shared" si="4"/>
        <v>6031</v>
      </c>
    </row>
    <row r="156" spans="2:15" s="10" customFormat="1" ht="35.1" customHeight="1" x14ac:dyDescent="0.2">
      <c r="B156" s="5">
        <v>147</v>
      </c>
      <c r="C156" s="23" t="s">
        <v>209</v>
      </c>
      <c r="D156" s="7" t="s">
        <v>6</v>
      </c>
      <c r="E156" s="23" t="s">
        <v>103</v>
      </c>
      <c r="F156" s="26">
        <v>5835</v>
      </c>
      <c r="G156" s="26">
        <v>300</v>
      </c>
      <c r="H156" s="26">
        <v>250</v>
      </c>
      <c r="I156" s="26">
        <v>1100</v>
      </c>
      <c r="J156" s="26">
        <v>3315</v>
      </c>
      <c r="K156" s="26">
        <v>0</v>
      </c>
      <c r="L156" s="26">
        <v>375</v>
      </c>
      <c r="M156" s="26">
        <v>0</v>
      </c>
      <c r="N156" s="26">
        <v>2000</v>
      </c>
      <c r="O156" s="26">
        <f>SUM(F156:N156)</f>
        <v>13175</v>
      </c>
    </row>
    <row r="157" spans="2:15" s="10" customFormat="1" ht="35.1" customHeight="1" x14ac:dyDescent="0.2">
      <c r="B157" s="5">
        <v>148</v>
      </c>
      <c r="C157" s="23" t="s">
        <v>210</v>
      </c>
      <c r="D157" s="7" t="s">
        <v>6</v>
      </c>
      <c r="E157" s="23" t="s">
        <v>211</v>
      </c>
      <c r="F157" s="26">
        <v>2441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35</v>
      </c>
      <c r="L157" s="26">
        <v>0</v>
      </c>
      <c r="M157" s="26">
        <v>0</v>
      </c>
      <c r="N157" s="26">
        <v>1000</v>
      </c>
      <c r="O157" s="26">
        <f>SUM(F157:N157)</f>
        <v>7226</v>
      </c>
    </row>
    <row r="158" spans="2:15" s="10" customFormat="1" ht="35.1" customHeight="1" x14ac:dyDescent="0.2">
      <c r="B158" s="5">
        <v>149</v>
      </c>
      <c r="C158" s="23" t="s">
        <v>213</v>
      </c>
      <c r="D158" s="7" t="s">
        <v>6</v>
      </c>
      <c r="E158" s="24" t="s">
        <v>121</v>
      </c>
      <c r="F158" s="26">
        <v>1960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0</v>
      </c>
      <c r="L158" s="26">
        <v>0</v>
      </c>
      <c r="M158" s="26">
        <v>0</v>
      </c>
      <c r="N158" s="26">
        <v>1000</v>
      </c>
      <c r="O158" s="26">
        <f t="shared" si="4"/>
        <v>6710</v>
      </c>
    </row>
    <row r="159" spans="2:15" s="10" customFormat="1" ht="35.1" customHeight="1" x14ac:dyDescent="0.2">
      <c r="B159" s="5">
        <v>150</v>
      </c>
      <c r="C159" s="23" t="s">
        <v>214</v>
      </c>
      <c r="D159" s="7" t="s">
        <v>6</v>
      </c>
      <c r="E159" s="24" t="s">
        <v>26</v>
      </c>
      <c r="F159" s="26">
        <v>2281</v>
      </c>
      <c r="G159" s="26">
        <v>300</v>
      </c>
      <c r="H159" s="26">
        <v>250</v>
      </c>
      <c r="I159" s="26">
        <v>1100</v>
      </c>
      <c r="J159" s="26">
        <v>2100</v>
      </c>
      <c r="K159" s="26">
        <v>75</v>
      </c>
      <c r="L159" s="26">
        <v>0</v>
      </c>
      <c r="M159" s="26">
        <v>0</v>
      </c>
      <c r="N159" s="27">
        <v>1000</v>
      </c>
      <c r="O159" s="27">
        <f t="shared" si="4"/>
        <v>7106</v>
      </c>
    </row>
    <row r="160" spans="2:15" s="10" customFormat="1" ht="35.1" customHeight="1" x14ac:dyDescent="0.2">
      <c r="B160" s="5">
        <v>151</v>
      </c>
      <c r="C160" s="23" t="s">
        <v>215</v>
      </c>
      <c r="D160" s="7" t="s">
        <v>6</v>
      </c>
      <c r="E160" s="24" t="s">
        <v>216</v>
      </c>
      <c r="F160" s="26">
        <v>2120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50</v>
      </c>
      <c r="L160" s="26">
        <v>0</v>
      </c>
      <c r="M160" s="26">
        <v>0</v>
      </c>
      <c r="N160" s="27">
        <v>1000</v>
      </c>
      <c r="O160" s="27">
        <f t="shared" si="4"/>
        <v>6920</v>
      </c>
    </row>
    <row r="161" spans="2:15" s="10" customFormat="1" ht="35.1" customHeight="1" x14ac:dyDescent="0.2">
      <c r="B161" s="5">
        <v>152</v>
      </c>
      <c r="C161" s="23" t="s">
        <v>217</v>
      </c>
      <c r="D161" s="7" t="s">
        <v>6</v>
      </c>
      <c r="E161" s="23" t="s">
        <v>218</v>
      </c>
      <c r="F161" s="26">
        <v>1460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600</v>
      </c>
      <c r="O161" s="27">
        <f t="shared" si="4"/>
        <v>5810</v>
      </c>
    </row>
    <row r="162" spans="2:15" s="10" customFormat="1" ht="35.1" customHeight="1" x14ac:dyDescent="0.2">
      <c r="B162" s="5">
        <v>153</v>
      </c>
      <c r="C162" s="23" t="s">
        <v>219</v>
      </c>
      <c r="D162" s="7" t="s">
        <v>6</v>
      </c>
      <c r="E162" s="24" t="s">
        <v>220</v>
      </c>
      <c r="F162" s="26">
        <v>8996</v>
      </c>
      <c r="G162" s="26">
        <v>300</v>
      </c>
      <c r="H162" s="26">
        <v>250</v>
      </c>
      <c r="I162" s="26">
        <v>1100</v>
      </c>
      <c r="J162" s="26">
        <v>7200</v>
      </c>
      <c r="K162" s="26">
        <v>0</v>
      </c>
      <c r="L162" s="26">
        <v>375</v>
      </c>
      <c r="M162" s="26">
        <v>0</v>
      </c>
      <c r="N162" s="27">
        <v>4000</v>
      </c>
      <c r="O162" s="27">
        <f t="shared" si="4"/>
        <v>22221</v>
      </c>
    </row>
    <row r="163" spans="2:15" s="10" customFormat="1" ht="35.1" customHeight="1" x14ac:dyDescent="0.2">
      <c r="B163" s="5">
        <v>154</v>
      </c>
      <c r="C163" s="23" t="s">
        <v>423</v>
      </c>
      <c r="D163" s="7" t="s">
        <v>6</v>
      </c>
      <c r="E163" s="24" t="s">
        <v>28</v>
      </c>
      <c r="F163" s="26">
        <v>1960</v>
      </c>
      <c r="G163" s="26">
        <v>300</v>
      </c>
      <c r="H163" s="26">
        <v>250</v>
      </c>
      <c r="I163" s="26">
        <v>1100</v>
      </c>
      <c r="J163" s="26">
        <v>2100</v>
      </c>
      <c r="K163" s="26">
        <v>0</v>
      </c>
      <c r="L163" s="26">
        <v>0</v>
      </c>
      <c r="M163" s="26">
        <v>0</v>
      </c>
      <c r="N163" s="27">
        <v>1000</v>
      </c>
      <c r="O163" s="27">
        <f>SUM(F163:N163)</f>
        <v>6710</v>
      </c>
    </row>
    <row r="164" spans="2:15" s="10" customFormat="1" ht="35.1" customHeight="1" x14ac:dyDescent="0.2">
      <c r="B164" s="5">
        <v>155</v>
      </c>
      <c r="C164" s="23" t="s">
        <v>222</v>
      </c>
      <c r="D164" s="7" t="s">
        <v>6</v>
      </c>
      <c r="E164" s="24" t="s">
        <v>223</v>
      </c>
      <c r="F164" s="26">
        <v>4449</v>
      </c>
      <c r="G164" s="26">
        <v>300</v>
      </c>
      <c r="H164" s="26">
        <v>250</v>
      </c>
      <c r="I164" s="26">
        <v>1100</v>
      </c>
      <c r="J164" s="26">
        <v>3120</v>
      </c>
      <c r="K164" s="26">
        <v>0</v>
      </c>
      <c r="L164" s="26">
        <v>0</v>
      </c>
      <c r="M164" s="26">
        <v>0</v>
      </c>
      <c r="N164" s="27">
        <v>2000</v>
      </c>
      <c r="O164" s="27">
        <f t="shared" si="4"/>
        <v>11219</v>
      </c>
    </row>
    <row r="165" spans="2:15" s="10" customFormat="1" ht="35.1" customHeight="1" x14ac:dyDescent="0.2">
      <c r="B165" s="5">
        <v>156</v>
      </c>
      <c r="C165" s="23" t="s">
        <v>224</v>
      </c>
      <c r="D165" s="7" t="s">
        <v>6</v>
      </c>
      <c r="E165" s="24" t="s">
        <v>225</v>
      </c>
      <c r="F165" s="26">
        <v>2441</v>
      </c>
      <c r="G165" s="26">
        <v>300</v>
      </c>
      <c r="H165" s="26">
        <v>250</v>
      </c>
      <c r="I165" s="26">
        <v>1100</v>
      </c>
      <c r="J165" s="26">
        <v>2100</v>
      </c>
      <c r="K165" s="26">
        <v>75</v>
      </c>
      <c r="L165" s="26">
        <v>0</v>
      </c>
      <c r="M165" s="26">
        <v>0</v>
      </c>
      <c r="N165" s="27">
        <v>1000</v>
      </c>
      <c r="O165" s="27">
        <f t="shared" si="4"/>
        <v>7266</v>
      </c>
    </row>
    <row r="166" spans="2:15" s="10" customFormat="1" ht="35.1" customHeight="1" x14ac:dyDescent="0.2">
      <c r="B166" s="5">
        <v>157</v>
      </c>
      <c r="C166" s="23" t="s">
        <v>422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1000</v>
      </c>
      <c r="O166" s="27">
        <f t="shared" si="4"/>
        <v>6710</v>
      </c>
    </row>
    <row r="167" spans="2:15" s="10" customFormat="1" ht="35.1" customHeight="1" x14ac:dyDescent="0.2">
      <c r="B167" s="5">
        <v>158</v>
      </c>
      <c r="C167" s="23" t="s">
        <v>226</v>
      </c>
      <c r="D167" s="7" t="s">
        <v>6</v>
      </c>
      <c r="E167" s="24" t="s">
        <v>227</v>
      </c>
      <c r="F167" s="26">
        <v>3525</v>
      </c>
      <c r="G167" s="26">
        <v>300</v>
      </c>
      <c r="H167" s="26">
        <v>250</v>
      </c>
      <c r="I167" s="26">
        <v>1100</v>
      </c>
      <c r="J167" s="26">
        <v>2925</v>
      </c>
      <c r="K167" s="26">
        <v>0</v>
      </c>
      <c r="L167" s="26">
        <v>375</v>
      </c>
      <c r="M167" s="26">
        <v>0</v>
      </c>
      <c r="N167" s="27">
        <v>1500</v>
      </c>
      <c r="O167" s="27">
        <f t="shared" si="4"/>
        <v>9975</v>
      </c>
    </row>
    <row r="168" spans="2:15" s="10" customFormat="1" ht="35.1" customHeight="1" x14ac:dyDescent="0.2">
      <c r="B168" s="5">
        <v>159</v>
      </c>
      <c r="C168" s="23" t="s">
        <v>228</v>
      </c>
      <c r="D168" s="7" t="s">
        <v>6</v>
      </c>
      <c r="E168" s="23" t="s">
        <v>229</v>
      </c>
      <c r="F168" s="26">
        <v>1831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75</v>
      </c>
      <c r="L168" s="26">
        <v>0</v>
      </c>
      <c r="M168" s="26">
        <v>0</v>
      </c>
      <c r="N168" s="27">
        <v>977</v>
      </c>
      <c r="O168" s="27">
        <f t="shared" si="4"/>
        <v>6633</v>
      </c>
    </row>
    <row r="169" spans="2:15" s="10" customFormat="1" ht="35.1" customHeight="1" x14ac:dyDescent="0.2">
      <c r="B169" s="5">
        <v>160</v>
      </c>
      <c r="C169" s="23" t="s">
        <v>230</v>
      </c>
      <c r="D169" s="7" t="s">
        <v>6</v>
      </c>
      <c r="E169" s="24" t="s">
        <v>231</v>
      </c>
      <c r="F169" s="26">
        <v>1460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600</v>
      </c>
      <c r="O169" s="27">
        <f>SUM(F169:N169)</f>
        <v>5860</v>
      </c>
    </row>
    <row r="170" spans="2:15" s="10" customFormat="1" ht="35.1" customHeight="1" x14ac:dyDescent="0.2">
      <c r="B170" s="5">
        <v>161</v>
      </c>
      <c r="C170" s="23" t="s">
        <v>232</v>
      </c>
      <c r="D170" s="7" t="s">
        <v>6</v>
      </c>
      <c r="E170" s="24" t="s">
        <v>233</v>
      </c>
      <c r="F170" s="26">
        <v>1302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800</v>
      </c>
      <c r="O170" s="27">
        <f t="shared" si="4"/>
        <v>5902</v>
      </c>
    </row>
    <row r="171" spans="2:15" s="10" customFormat="1" ht="35.1" customHeight="1" x14ac:dyDescent="0.2">
      <c r="B171" s="5">
        <v>162</v>
      </c>
      <c r="C171" s="23" t="s">
        <v>234</v>
      </c>
      <c r="D171" s="7" t="s">
        <v>6</v>
      </c>
      <c r="E171" s="24" t="s">
        <v>235</v>
      </c>
      <c r="F171" s="26">
        <v>2120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1000</v>
      </c>
      <c r="O171" s="27">
        <f t="shared" si="4"/>
        <v>6920</v>
      </c>
    </row>
    <row r="172" spans="2:15" s="10" customFormat="1" ht="35.1" customHeight="1" x14ac:dyDescent="0.2">
      <c r="B172" s="5">
        <v>163</v>
      </c>
      <c r="C172" s="23" t="s">
        <v>236</v>
      </c>
      <c r="D172" s="7" t="s">
        <v>6</v>
      </c>
      <c r="E172" s="23" t="s">
        <v>225</v>
      </c>
      <c r="F172" s="26">
        <v>2441</v>
      </c>
      <c r="G172" s="26">
        <v>300</v>
      </c>
      <c r="H172" s="26">
        <v>250</v>
      </c>
      <c r="I172" s="26">
        <v>1100</v>
      </c>
      <c r="J172" s="26">
        <v>2100</v>
      </c>
      <c r="K172" s="26">
        <v>35</v>
      </c>
      <c r="L172" s="26">
        <v>0</v>
      </c>
      <c r="M172" s="26">
        <v>0</v>
      </c>
      <c r="N172" s="26">
        <v>1000</v>
      </c>
      <c r="O172" s="26">
        <f>SUM(F172:N172)</f>
        <v>7226</v>
      </c>
    </row>
    <row r="173" spans="2:15" s="10" customFormat="1" ht="35.1" customHeight="1" x14ac:dyDescent="0.2">
      <c r="B173" s="5">
        <v>164</v>
      </c>
      <c r="C173" s="23" t="s">
        <v>237</v>
      </c>
      <c r="D173" s="7" t="s">
        <v>6</v>
      </c>
      <c r="E173" s="24" t="s">
        <v>238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239</v>
      </c>
      <c r="D174" s="7" t="s">
        <v>6</v>
      </c>
      <c r="E174" s="24" t="s">
        <v>240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241</v>
      </c>
      <c r="D175" s="7" t="s">
        <v>6</v>
      </c>
      <c r="E175" s="24" t="s">
        <v>242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550</v>
      </c>
      <c r="O175" s="27">
        <f>SUM(F175:N175)</f>
        <v>5855</v>
      </c>
    </row>
    <row r="176" spans="2:15" s="10" customFormat="1" ht="35.1" customHeight="1" x14ac:dyDescent="0.2">
      <c r="B176" s="5">
        <v>167</v>
      </c>
      <c r="C176" s="23" t="s">
        <v>246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4"/>
        <v>6785</v>
      </c>
    </row>
    <row r="177" spans="2:15" s="10" customFormat="1" ht="35.1" customHeight="1" x14ac:dyDescent="0.2">
      <c r="B177" s="5">
        <v>168</v>
      </c>
      <c r="C177" s="23" t="s">
        <v>247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4"/>
        <v>5890</v>
      </c>
    </row>
    <row r="178" spans="2:15" s="10" customFormat="1" ht="35.1" customHeight="1" x14ac:dyDescent="0.2">
      <c r="B178" s="5">
        <v>169</v>
      </c>
      <c r="C178" s="23" t="s">
        <v>248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249</v>
      </c>
      <c r="D179" s="7" t="s">
        <v>6</v>
      </c>
      <c r="E179" s="24" t="s">
        <v>250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4"/>
        <v>6833</v>
      </c>
    </row>
    <row r="180" spans="2:15" s="10" customFormat="1" ht="35.1" customHeight="1" x14ac:dyDescent="0.2">
      <c r="B180" s="5">
        <v>171</v>
      </c>
      <c r="C180" s="23" t="s">
        <v>251</v>
      </c>
      <c r="D180" s="7" t="s">
        <v>6</v>
      </c>
      <c r="E180" s="24" t="s">
        <v>252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4"/>
        <v>13175</v>
      </c>
    </row>
    <row r="181" spans="2:15" s="10" customFormat="1" ht="35.1" customHeight="1" x14ac:dyDescent="0.2">
      <c r="B181" s="5">
        <v>172</v>
      </c>
      <c r="C181" s="23" t="s">
        <v>253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4"/>
        <v>6285</v>
      </c>
    </row>
    <row r="182" spans="2:15" s="10" customFormat="1" ht="35.1" customHeight="1" x14ac:dyDescent="0.2">
      <c r="B182" s="5">
        <v>173</v>
      </c>
      <c r="C182" s="23" t="s">
        <v>254</v>
      </c>
      <c r="D182" s="7" t="s">
        <v>6</v>
      </c>
      <c r="E182" s="24" t="s">
        <v>255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4"/>
        <v>7081</v>
      </c>
    </row>
    <row r="183" spans="2:15" s="10" customFormat="1" ht="35.1" customHeight="1" x14ac:dyDescent="0.2">
      <c r="B183" s="5">
        <v>174</v>
      </c>
      <c r="C183" s="23" t="s">
        <v>256</v>
      </c>
      <c r="D183" s="7" t="s">
        <v>6</v>
      </c>
      <c r="E183" s="24" t="s">
        <v>255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4"/>
        <v>7106</v>
      </c>
    </row>
    <row r="184" spans="2:15" s="10" customFormat="1" ht="35.1" customHeight="1" x14ac:dyDescent="0.2">
      <c r="B184" s="5">
        <v>175</v>
      </c>
      <c r="C184" s="23" t="s">
        <v>257</v>
      </c>
      <c r="D184" s="7" t="s">
        <v>6</v>
      </c>
      <c r="E184" s="24" t="s">
        <v>255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4"/>
        <v>7081</v>
      </c>
    </row>
    <row r="185" spans="2:15" s="10" customFormat="1" ht="35.1" customHeight="1" x14ac:dyDescent="0.2">
      <c r="B185" s="5">
        <v>176</v>
      </c>
      <c r="C185" s="23" t="s">
        <v>309</v>
      </c>
      <c r="D185" s="7" t="s">
        <v>6</v>
      </c>
      <c r="E185" s="24" t="s">
        <v>289</v>
      </c>
      <c r="F185" s="26">
        <v>1960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0</v>
      </c>
      <c r="L185" s="26">
        <v>0</v>
      </c>
      <c r="M185" s="26">
        <v>0</v>
      </c>
      <c r="N185" s="27">
        <v>550</v>
      </c>
      <c r="O185" s="27">
        <f>SUM(F185:N185)</f>
        <v>6260</v>
      </c>
    </row>
    <row r="186" spans="2:15" s="10" customFormat="1" ht="35.1" customHeight="1" x14ac:dyDescent="0.2">
      <c r="B186" s="5">
        <v>177</v>
      </c>
      <c r="C186" s="23" t="s">
        <v>260</v>
      </c>
      <c r="D186" s="7" t="s">
        <v>6</v>
      </c>
      <c r="E186" s="24" t="s">
        <v>85</v>
      </c>
      <c r="F186" s="26">
        <v>1460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550</v>
      </c>
      <c r="O186" s="27">
        <f t="shared" si="4"/>
        <v>5835</v>
      </c>
    </row>
    <row r="187" spans="2:15" s="10" customFormat="1" ht="35.1" customHeight="1" x14ac:dyDescent="0.2">
      <c r="B187" s="5">
        <v>178</v>
      </c>
      <c r="C187" s="23" t="s">
        <v>261</v>
      </c>
      <c r="D187" s="7" t="s">
        <v>6</v>
      </c>
      <c r="E187" s="24" t="s">
        <v>216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4"/>
        <v>6920</v>
      </c>
    </row>
    <row r="188" spans="2:15" s="10" customFormat="1" ht="35.1" customHeight="1" x14ac:dyDescent="0.2">
      <c r="B188" s="5">
        <v>179</v>
      </c>
      <c r="C188" s="23" t="s">
        <v>262</v>
      </c>
      <c r="D188" s="7" t="s">
        <v>6</v>
      </c>
      <c r="E188" s="24" t="s">
        <v>263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4"/>
        <v>6920</v>
      </c>
    </row>
    <row r="189" spans="2:15" s="10" customFormat="1" ht="35.1" customHeight="1" x14ac:dyDescent="0.2">
      <c r="B189" s="5">
        <v>180</v>
      </c>
      <c r="C189" s="23" t="s">
        <v>264</v>
      </c>
      <c r="D189" s="7" t="s">
        <v>6</v>
      </c>
      <c r="E189" s="24" t="s">
        <v>212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4"/>
        <v>7106</v>
      </c>
    </row>
    <row r="190" spans="2:15" s="10" customFormat="1" ht="35.1" customHeight="1" x14ac:dyDescent="0.2">
      <c r="B190" s="5">
        <v>181</v>
      </c>
      <c r="C190" s="23" t="s">
        <v>265</v>
      </c>
      <c r="D190" s="7" t="s">
        <v>6</v>
      </c>
      <c r="E190" s="24" t="s">
        <v>266</v>
      </c>
      <c r="F190" s="26">
        <v>1575</v>
      </c>
      <c r="G190" s="26">
        <v>300</v>
      </c>
      <c r="H190" s="26">
        <v>250</v>
      </c>
      <c r="I190" s="26">
        <v>1100</v>
      </c>
      <c r="J190" s="26">
        <v>2100</v>
      </c>
      <c r="K190" s="26">
        <v>35</v>
      </c>
      <c r="L190" s="26">
        <v>0</v>
      </c>
      <c r="M190" s="26">
        <v>0</v>
      </c>
      <c r="N190" s="27">
        <v>700</v>
      </c>
      <c r="O190" s="27">
        <f t="shared" si="4"/>
        <v>6060</v>
      </c>
    </row>
    <row r="191" spans="2:15" s="10" customFormat="1" ht="35.1" customHeight="1" x14ac:dyDescent="0.2">
      <c r="B191" s="5">
        <v>182</v>
      </c>
      <c r="C191" s="23" t="s">
        <v>267</v>
      </c>
      <c r="D191" s="7" t="s">
        <v>6</v>
      </c>
      <c r="E191" s="24" t="s">
        <v>268</v>
      </c>
      <c r="F191" s="26">
        <v>5835</v>
      </c>
      <c r="G191" s="26">
        <v>300</v>
      </c>
      <c r="H191" s="26">
        <v>250</v>
      </c>
      <c r="I191" s="26">
        <v>1100</v>
      </c>
      <c r="J191" s="26">
        <v>3315</v>
      </c>
      <c r="K191" s="26">
        <v>0</v>
      </c>
      <c r="L191" s="26">
        <v>375</v>
      </c>
      <c r="M191" s="26">
        <v>0</v>
      </c>
      <c r="N191" s="27">
        <v>2000</v>
      </c>
      <c r="O191" s="27">
        <f>SUM(F191:N191)</f>
        <v>13175</v>
      </c>
    </row>
    <row r="192" spans="2:15" s="10" customFormat="1" ht="35.1" customHeight="1" x14ac:dyDescent="0.2">
      <c r="B192" s="5">
        <v>183</v>
      </c>
      <c r="C192" s="23" t="s">
        <v>269</v>
      </c>
      <c r="D192" s="7" t="s">
        <v>6</v>
      </c>
      <c r="E192" s="24" t="s">
        <v>270</v>
      </c>
      <c r="F192" s="26">
        <v>2281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75</v>
      </c>
      <c r="L192" s="26">
        <v>0</v>
      </c>
      <c r="M192" s="26">
        <v>0</v>
      </c>
      <c r="N192" s="27">
        <v>1000</v>
      </c>
      <c r="O192" s="27">
        <f t="shared" si="4"/>
        <v>7106</v>
      </c>
    </row>
    <row r="193" spans="2:15" s="10" customFormat="1" ht="35.1" customHeight="1" x14ac:dyDescent="0.2">
      <c r="B193" s="5">
        <v>184</v>
      </c>
      <c r="C193" s="23" t="s">
        <v>424</v>
      </c>
      <c r="D193" s="7" t="s">
        <v>6</v>
      </c>
      <c r="E193" s="24" t="s">
        <v>281</v>
      </c>
      <c r="F193" s="26">
        <v>2441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700</v>
      </c>
      <c r="O193" s="27">
        <f>SUM(F193:N193)</f>
        <v>6891</v>
      </c>
    </row>
    <row r="194" spans="2:15" s="10" customFormat="1" ht="35.1" customHeight="1" x14ac:dyDescent="0.2">
      <c r="B194" s="5">
        <v>185</v>
      </c>
      <c r="C194" s="23" t="s">
        <v>271</v>
      </c>
      <c r="D194" s="7" t="s">
        <v>6</v>
      </c>
      <c r="E194" s="24" t="s">
        <v>220</v>
      </c>
      <c r="F194" s="26">
        <v>8996</v>
      </c>
      <c r="G194" s="26">
        <v>300</v>
      </c>
      <c r="H194" s="26">
        <v>250</v>
      </c>
      <c r="I194" s="26">
        <v>1100</v>
      </c>
      <c r="J194" s="26">
        <v>7200</v>
      </c>
      <c r="K194" s="26">
        <v>0</v>
      </c>
      <c r="L194" s="26">
        <v>0</v>
      </c>
      <c r="M194" s="26">
        <v>0</v>
      </c>
      <c r="N194" s="27">
        <v>4000</v>
      </c>
      <c r="O194" s="27">
        <f>SUM(F194:N194)</f>
        <v>21846</v>
      </c>
    </row>
    <row r="195" spans="2:15" s="10" customFormat="1" ht="35.1" customHeight="1" x14ac:dyDescent="0.2">
      <c r="B195" s="5">
        <v>186</v>
      </c>
      <c r="C195" s="23" t="s">
        <v>440</v>
      </c>
      <c r="D195" s="7" t="s">
        <v>6</v>
      </c>
      <c r="E195" s="24" t="s">
        <v>272</v>
      </c>
      <c r="F195" s="26">
        <v>3295</v>
      </c>
      <c r="G195" s="26">
        <v>300</v>
      </c>
      <c r="H195" s="26">
        <v>250</v>
      </c>
      <c r="I195" s="26">
        <v>1100</v>
      </c>
      <c r="J195" s="26">
        <v>2925</v>
      </c>
      <c r="K195" s="26">
        <v>0</v>
      </c>
      <c r="L195" s="26">
        <v>375</v>
      </c>
      <c r="M195" s="26">
        <v>0</v>
      </c>
      <c r="N195" s="27">
        <v>0</v>
      </c>
      <c r="O195" s="27">
        <f>SUM(F195:N195)</f>
        <v>8245</v>
      </c>
    </row>
    <row r="196" spans="2:15" s="10" customFormat="1" ht="35.1" customHeight="1" x14ac:dyDescent="0.2">
      <c r="B196" s="5">
        <v>187</v>
      </c>
      <c r="C196" s="23" t="s">
        <v>273</v>
      </c>
      <c r="D196" s="7" t="s">
        <v>6</v>
      </c>
      <c r="E196" s="23" t="s">
        <v>85</v>
      </c>
      <c r="F196" s="26">
        <v>1460</v>
      </c>
      <c r="G196" s="26">
        <v>300</v>
      </c>
      <c r="H196" s="26">
        <v>250</v>
      </c>
      <c r="I196" s="26">
        <v>1100</v>
      </c>
      <c r="J196" s="26">
        <v>2100</v>
      </c>
      <c r="K196" s="26">
        <v>0</v>
      </c>
      <c r="L196" s="26">
        <v>0</v>
      </c>
      <c r="M196" s="26">
        <v>0</v>
      </c>
      <c r="N196" s="27">
        <v>550</v>
      </c>
      <c r="O196" s="27">
        <f t="shared" si="4"/>
        <v>5760</v>
      </c>
    </row>
    <row r="197" spans="2:15" s="10" customFormat="1" ht="35.1" customHeight="1" x14ac:dyDescent="0.2">
      <c r="B197" s="5">
        <v>188</v>
      </c>
      <c r="C197" s="23" t="s">
        <v>274</v>
      </c>
      <c r="D197" s="7" t="s">
        <v>6</v>
      </c>
      <c r="E197" s="23" t="s">
        <v>272</v>
      </c>
      <c r="F197" s="26">
        <v>3295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4"/>
        <v>9745</v>
      </c>
    </row>
    <row r="198" spans="2:15" s="10" customFormat="1" ht="35.1" customHeight="1" x14ac:dyDescent="0.2">
      <c r="B198" s="5">
        <v>189</v>
      </c>
      <c r="C198" s="23" t="s">
        <v>275</v>
      </c>
      <c r="D198" s="7" t="s">
        <v>6</v>
      </c>
      <c r="E198" s="24" t="s">
        <v>276</v>
      </c>
      <c r="F198" s="26">
        <v>3757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4"/>
        <v>10207</v>
      </c>
    </row>
    <row r="199" spans="2:15" s="10" customFormat="1" ht="35.1" customHeight="1" x14ac:dyDescent="0.2">
      <c r="B199" s="5">
        <v>190</v>
      </c>
      <c r="C199" s="23" t="s">
        <v>277</v>
      </c>
      <c r="D199" s="7" t="s">
        <v>6</v>
      </c>
      <c r="E199" s="24" t="s">
        <v>278</v>
      </c>
      <c r="F199" s="26">
        <v>6759</v>
      </c>
      <c r="G199" s="26">
        <v>300</v>
      </c>
      <c r="H199" s="26">
        <v>250</v>
      </c>
      <c r="I199" s="26">
        <v>1100</v>
      </c>
      <c r="J199" s="26">
        <v>3900</v>
      </c>
      <c r="K199" s="26">
        <v>0</v>
      </c>
      <c r="L199" s="26">
        <v>375</v>
      </c>
      <c r="M199" s="26">
        <v>0</v>
      </c>
      <c r="N199" s="27">
        <v>2000</v>
      </c>
      <c r="O199" s="27">
        <f t="shared" si="4"/>
        <v>14684</v>
      </c>
    </row>
    <row r="200" spans="2:15" s="10" customFormat="1" ht="35.1" customHeight="1" x14ac:dyDescent="0.2">
      <c r="B200" s="5">
        <v>191</v>
      </c>
      <c r="C200" s="23" t="s">
        <v>279</v>
      </c>
      <c r="D200" s="7" t="s">
        <v>6</v>
      </c>
      <c r="E200" s="24" t="s">
        <v>280</v>
      </c>
      <c r="F200" s="26">
        <v>3757</v>
      </c>
      <c r="G200" s="26">
        <v>300</v>
      </c>
      <c r="H200" s="26">
        <v>250</v>
      </c>
      <c r="I200" s="26">
        <v>1100</v>
      </c>
      <c r="J200" s="26">
        <v>2925</v>
      </c>
      <c r="K200" s="26">
        <v>0</v>
      </c>
      <c r="L200" s="26">
        <v>375</v>
      </c>
      <c r="M200" s="26">
        <v>0</v>
      </c>
      <c r="N200" s="27">
        <v>1500</v>
      </c>
      <c r="O200" s="27">
        <f t="shared" ref="O200:O211" si="6">SUM(F200:N200)</f>
        <v>10207</v>
      </c>
    </row>
    <row r="201" spans="2:15" s="10" customFormat="1" ht="35.1" customHeight="1" x14ac:dyDescent="0.2">
      <c r="B201" s="5">
        <v>192</v>
      </c>
      <c r="C201" s="23" t="s">
        <v>282</v>
      </c>
      <c r="D201" s="7" t="s">
        <v>6</v>
      </c>
      <c r="E201" s="24" t="s">
        <v>85</v>
      </c>
      <c r="F201" s="26">
        <v>1460</v>
      </c>
      <c r="G201" s="26">
        <v>300</v>
      </c>
      <c r="H201" s="26">
        <v>250</v>
      </c>
      <c r="I201" s="26">
        <v>1100</v>
      </c>
      <c r="J201" s="26">
        <v>2100</v>
      </c>
      <c r="K201" s="26">
        <v>0</v>
      </c>
      <c r="L201" s="26">
        <v>0</v>
      </c>
      <c r="M201" s="26">
        <v>0</v>
      </c>
      <c r="N201" s="27">
        <v>550</v>
      </c>
      <c r="O201" s="27">
        <f t="shared" si="6"/>
        <v>5760</v>
      </c>
    </row>
    <row r="202" spans="2:15" s="10" customFormat="1" ht="35.1" customHeight="1" x14ac:dyDescent="0.2">
      <c r="B202" s="5">
        <v>193</v>
      </c>
      <c r="C202" s="23" t="s">
        <v>283</v>
      </c>
      <c r="D202" s="7" t="s">
        <v>6</v>
      </c>
      <c r="E202" s="25" t="s">
        <v>284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6"/>
        <v>10207</v>
      </c>
    </row>
    <row r="203" spans="2:15" s="10" customFormat="1" ht="35.1" customHeight="1" x14ac:dyDescent="0.2">
      <c r="B203" s="5">
        <v>194</v>
      </c>
      <c r="C203" s="23" t="s">
        <v>285</v>
      </c>
      <c r="D203" s="7" t="s">
        <v>6</v>
      </c>
      <c r="E203" s="24" t="s">
        <v>278</v>
      </c>
      <c r="F203" s="26">
        <v>6759</v>
      </c>
      <c r="G203" s="26">
        <v>300</v>
      </c>
      <c r="H203" s="26">
        <v>250</v>
      </c>
      <c r="I203" s="26">
        <v>1100</v>
      </c>
      <c r="J203" s="26">
        <v>3900</v>
      </c>
      <c r="K203" s="26">
        <v>0</v>
      </c>
      <c r="L203" s="26">
        <v>375</v>
      </c>
      <c r="M203" s="26">
        <v>0</v>
      </c>
      <c r="N203" s="27">
        <v>2000</v>
      </c>
      <c r="O203" s="27">
        <f t="shared" si="6"/>
        <v>14684</v>
      </c>
    </row>
    <row r="204" spans="2:15" s="10" customFormat="1" ht="35.1" customHeight="1" x14ac:dyDescent="0.2">
      <c r="B204" s="5">
        <v>195</v>
      </c>
      <c r="C204" s="23" t="s">
        <v>286</v>
      </c>
      <c r="D204" s="7" t="s">
        <v>6</v>
      </c>
      <c r="E204" s="24" t="s">
        <v>284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6"/>
        <v>10207</v>
      </c>
    </row>
    <row r="205" spans="2:15" s="10" customFormat="1" ht="35.1" customHeight="1" x14ac:dyDescent="0.2">
      <c r="B205" s="5">
        <v>196</v>
      </c>
      <c r="C205" s="23" t="s">
        <v>287</v>
      </c>
      <c r="D205" s="7" t="s">
        <v>6</v>
      </c>
      <c r="E205" s="24" t="s">
        <v>284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6"/>
        <v>10207</v>
      </c>
    </row>
    <row r="206" spans="2:15" s="10" customFormat="1" ht="35.1" customHeight="1" x14ac:dyDescent="0.2">
      <c r="B206" s="5">
        <v>197</v>
      </c>
      <c r="C206" s="23" t="s">
        <v>288</v>
      </c>
      <c r="D206" s="7" t="s">
        <v>6</v>
      </c>
      <c r="E206" s="24" t="s">
        <v>289</v>
      </c>
      <c r="F206" s="26">
        <v>1960</v>
      </c>
      <c r="G206" s="26">
        <v>300</v>
      </c>
      <c r="H206" s="26">
        <v>250</v>
      </c>
      <c r="I206" s="26">
        <v>1100</v>
      </c>
      <c r="J206" s="26">
        <v>2100</v>
      </c>
      <c r="K206" s="26">
        <v>50</v>
      </c>
      <c r="L206" s="26">
        <v>0</v>
      </c>
      <c r="M206" s="26">
        <v>0</v>
      </c>
      <c r="N206" s="27">
        <v>1000</v>
      </c>
      <c r="O206" s="27">
        <f t="shared" si="6"/>
        <v>6760</v>
      </c>
    </row>
    <row r="207" spans="2:15" s="10" customFormat="1" ht="35.1" customHeight="1" x14ac:dyDescent="0.2">
      <c r="B207" s="5">
        <v>198</v>
      </c>
      <c r="C207" s="23" t="s">
        <v>290</v>
      </c>
      <c r="D207" s="7" t="s">
        <v>6</v>
      </c>
      <c r="E207" s="24" t="s">
        <v>258</v>
      </c>
      <c r="F207" s="26">
        <v>3295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6"/>
        <v>9745</v>
      </c>
    </row>
    <row r="208" spans="2:15" s="10" customFormat="1" ht="35.1" customHeight="1" x14ac:dyDescent="0.2">
      <c r="B208" s="5">
        <v>199</v>
      </c>
      <c r="C208" s="23" t="s">
        <v>291</v>
      </c>
      <c r="D208" s="7" t="s">
        <v>6</v>
      </c>
      <c r="E208" s="24" t="s">
        <v>281</v>
      </c>
      <c r="F208" s="26">
        <v>2441</v>
      </c>
      <c r="G208" s="26">
        <v>300</v>
      </c>
      <c r="H208" s="26">
        <v>250</v>
      </c>
      <c r="I208" s="26">
        <v>1100</v>
      </c>
      <c r="J208" s="26">
        <v>2100</v>
      </c>
      <c r="K208" s="26">
        <v>0</v>
      </c>
      <c r="L208" s="26">
        <v>0</v>
      </c>
      <c r="M208" s="26">
        <v>0</v>
      </c>
      <c r="N208" s="27">
        <v>1000</v>
      </c>
      <c r="O208" s="27">
        <f t="shared" si="6"/>
        <v>7191</v>
      </c>
    </row>
    <row r="209" spans="2:15" s="10" customFormat="1" ht="35.1" customHeight="1" x14ac:dyDescent="0.2">
      <c r="B209" s="5">
        <v>200</v>
      </c>
      <c r="C209" s="23" t="s">
        <v>292</v>
      </c>
      <c r="D209" s="7" t="s">
        <v>6</v>
      </c>
      <c r="E209" s="24" t="s">
        <v>284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6"/>
        <v>10207</v>
      </c>
    </row>
    <row r="210" spans="2:15" s="10" customFormat="1" ht="35.1" customHeight="1" x14ac:dyDescent="0.2">
      <c r="B210" s="5">
        <v>201</v>
      </c>
      <c r="C210" s="23" t="s">
        <v>293</v>
      </c>
      <c r="D210" s="7" t="s">
        <v>6</v>
      </c>
      <c r="E210" s="24" t="s">
        <v>284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6"/>
        <v>10207</v>
      </c>
    </row>
    <row r="211" spans="2:15" s="10" customFormat="1" ht="35.1" customHeight="1" x14ac:dyDescent="0.2">
      <c r="B211" s="5">
        <v>202</v>
      </c>
      <c r="C211" s="23" t="s">
        <v>294</v>
      </c>
      <c r="D211" s="7" t="s">
        <v>6</v>
      </c>
      <c r="E211" s="24" t="s">
        <v>295</v>
      </c>
      <c r="F211" s="26">
        <v>6759</v>
      </c>
      <c r="G211" s="26">
        <v>300</v>
      </c>
      <c r="H211" s="26">
        <v>250</v>
      </c>
      <c r="I211" s="26">
        <v>1100</v>
      </c>
      <c r="J211" s="26">
        <v>3900</v>
      </c>
      <c r="K211" s="26">
        <v>0</v>
      </c>
      <c r="L211" s="26">
        <v>375</v>
      </c>
      <c r="M211" s="26">
        <v>0</v>
      </c>
      <c r="N211" s="27">
        <v>2000</v>
      </c>
      <c r="O211" s="27">
        <f t="shared" si="6"/>
        <v>14684</v>
      </c>
    </row>
    <row r="212" spans="2:15" s="10" customFormat="1" ht="35.1" customHeight="1" x14ac:dyDescent="0.2">
      <c r="B212" s="5">
        <v>203</v>
      </c>
      <c r="C212" s="23" t="s">
        <v>296</v>
      </c>
      <c r="D212" s="7" t="s">
        <v>6</v>
      </c>
      <c r="E212" s="24" t="s">
        <v>272</v>
      </c>
      <c r="F212" s="26">
        <v>3295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f>SUM(F212:N212)</f>
        <v>9745</v>
      </c>
    </row>
    <row r="213" spans="2:15" s="10" customFormat="1" ht="35.1" customHeight="1" x14ac:dyDescent="0.2">
      <c r="B213" s="5">
        <v>204</v>
      </c>
      <c r="C213" s="23" t="s">
        <v>297</v>
      </c>
      <c r="D213" s="7" t="s">
        <v>6</v>
      </c>
      <c r="E213" s="25" t="s">
        <v>284</v>
      </c>
      <c r="F213" s="26">
        <v>3757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v>10207</v>
      </c>
    </row>
    <row r="214" spans="2:15" s="10" customFormat="1" ht="35.1" customHeight="1" x14ac:dyDescent="0.2">
      <c r="B214" s="5">
        <v>205</v>
      </c>
      <c r="C214" s="23" t="s">
        <v>312</v>
      </c>
      <c r="D214" s="7" t="s">
        <v>6</v>
      </c>
      <c r="E214" s="24" t="s">
        <v>220</v>
      </c>
      <c r="F214" s="26">
        <v>8996</v>
      </c>
      <c r="G214" s="26">
        <v>300</v>
      </c>
      <c r="H214" s="26">
        <v>250</v>
      </c>
      <c r="I214" s="26">
        <v>1100</v>
      </c>
      <c r="J214" s="26">
        <v>7200</v>
      </c>
      <c r="K214" s="26">
        <v>0</v>
      </c>
      <c r="L214" s="26">
        <v>375</v>
      </c>
      <c r="M214" s="26">
        <v>0</v>
      </c>
      <c r="N214" s="27">
        <v>2000</v>
      </c>
      <c r="O214" s="27">
        <f>SUM(F214:N214)</f>
        <v>20221</v>
      </c>
    </row>
    <row r="215" spans="2:15" s="10" customFormat="1" ht="35.1" customHeight="1" x14ac:dyDescent="0.2">
      <c r="B215" s="5">
        <v>206</v>
      </c>
      <c r="C215" s="23" t="s">
        <v>299</v>
      </c>
      <c r="D215" s="7" t="s">
        <v>6</v>
      </c>
      <c r="E215" s="24" t="s">
        <v>56</v>
      </c>
      <c r="F215" s="26">
        <v>1555</v>
      </c>
      <c r="G215" s="26">
        <v>300</v>
      </c>
      <c r="H215" s="26">
        <v>250</v>
      </c>
      <c r="I215" s="26">
        <v>1100</v>
      </c>
      <c r="J215" s="26">
        <v>2100</v>
      </c>
      <c r="K215" s="26">
        <v>75</v>
      </c>
      <c r="L215" s="26">
        <v>0</v>
      </c>
      <c r="M215" s="26">
        <v>0</v>
      </c>
      <c r="N215" s="27">
        <v>550</v>
      </c>
      <c r="O215" s="27">
        <f t="shared" ref="O215:O276" si="7">SUM(F215:N215)</f>
        <v>5930</v>
      </c>
    </row>
    <row r="216" spans="2:15" s="10" customFormat="1" ht="35.1" customHeight="1" x14ac:dyDescent="0.2">
      <c r="B216" s="5">
        <v>207</v>
      </c>
      <c r="C216" s="23" t="s">
        <v>300</v>
      </c>
      <c r="D216" s="7" t="s">
        <v>6</v>
      </c>
      <c r="E216" s="24" t="s">
        <v>289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/>
    </row>
    <row r="217" spans="2:15" s="10" customFormat="1" ht="35.1" customHeight="1" x14ac:dyDescent="0.2">
      <c r="B217" s="5">
        <v>208</v>
      </c>
      <c r="C217" s="23" t="s">
        <v>301</v>
      </c>
      <c r="D217" s="7" t="s">
        <v>6</v>
      </c>
      <c r="E217" s="24" t="s">
        <v>289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7"/>
        <v>6760</v>
      </c>
    </row>
    <row r="218" spans="2:15" s="10" customFormat="1" ht="35.1" customHeight="1" x14ac:dyDescent="0.2">
      <c r="B218" s="5">
        <v>209</v>
      </c>
      <c r="C218" s="23" t="s">
        <v>302</v>
      </c>
      <c r="D218" s="7" t="s">
        <v>6</v>
      </c>
      <c r="E218" s="24" t="s">
        <v>289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0</v>
      </c>
      <c r="L218" s="26">
        <v>0</v>
      </c>
      <c r="M218" s="26">
        <v>0</v>
      </c>
      <c r="N218" s="27">
        <v>1000</v>
      </c>
      <c r="O218" s="27">
        <f t="shared" si="7"/>
        <v>6710</v>
      </c>
    </row>
    <row r="219" spans="2:15" s="10" customFormat="1" ht="35.1" customHeight="1" x14ac:dyDescent="0.2">
      <c r="B219" s="5">
        <v>210</v>
      </c>
      <c r="C219" s="23" t="s">
        <v>303</v>
      </c>
      <c r="D219" s="7" t="s">
        <v>6</v>
      </c>
      <c r="E219" s="24" t="s">
        <v>304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7"/>
        <v>9975</v>
      </c>
    </row>
    <row r="220" spans="2:15" s="10" customFormat="1" ht="35.1" customHeight="1" x14ac:dyDescent="0.2">
      <c r="B220" s="5">
        <v>211</v>
      </c>
      <c r="C220" s="23" t="s">
        <v>305</v>
      </c>
      <c r="D220" s="7" t="s">
        <v>6</v>
      </c>
      <c r="E220" s="24" t="s">
        <v>304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7"/>
        <v>9975</v>
      </c>
    </row>
    <row r="221" spans="2:15" s="10" customFormat="1" ht="35.1" customHeight="1" x14ac:dyDescent="0.2">
      <c r="B221" s="5">
        <v>212</v>
      </c>
      <c r="C221" s="23" t="s">
        <v>306</v>
      </c>
      <c r="D221" s="7" t="s">
        <v>6</v>
      </c>
      <c r="E221" s="24" t="s">
        <v>289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35</v>
      </c>
      <c r="L221" s="26">
        <v>0</v>
      </c>
      <c r="M221" s="26">
        <v>0</v>
      </c>
      <c r="N221" s="27">
        <v>1000</v>
      </c>
      <c r="O221" s="27">
        <f t="shared" si="7"/>
        <v>6745</v>
      </c>
    </row>
    <row r="222" spans="2:15" s="10" customFormat="1" ht="35.1" customHeight="1" x14ac:dyDescent="0.2">
      <c r="B222" s="5">
        <v>213</v>
      </c>
      <c r="C222" s="23" t="s">
        <v>307</v>
      </c>
      <c r="D222" s="7" t="s">
        <v>6</v>
      </c>
      <c r="E222" s="24" t="s">
        <v>304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7"/>
        <v>9975</v>
      </c>
    </row>
    <row r="223" spans="2:15" s="10" customFormat="1" ht="35.1" customHeight="1" x14ac:dyDescent="0.2">
      <c r="B223" s="5">
        <v>214</v>
      </c>
      <c r="C223" s="23" t="s">
        <v>308</v>
      </c>
      <c r="D223" s="7" t="s">
        <v>6</v>
      </c>
      <c r="E223" s="24" t="s">
        <v>304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>SUM(F223:N223)</f>
        <v>9975</v>
      </c>
    </row>
    <row r="224" spans="2:15" s="10" customFormat="1" ht="35.1" customHeight="1" x14ac:dyDescent="0.2">
      <c r="B224" s="5">
        <v>215</v>
      </c>
      <c r="C224" s="23" t="s">
        <v>310</v>
      </c>
      <c r="D224" s="7" t="s">
        <v>6</v>
      </c>
      <c r="E224" s="24" t="s">
        <v>289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7"/>
        <v>6760</v>
      </c>
    </row>
    <row r="225" spans="2:15" s="10" customFormat="1" ht="35.1" customHeight="1" x14ac:dyDescent="0.2">
      <c r="B225" s="5">
        <v>216</v>
      </c>
      <c r="C225" s="23" t="s">
        <v>311</v>
      </c>
      <c r="D225" s="7" t="s">
        <v>6</v>
      </c>
      <c r="E225" s="24" t="s">
        <v>289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7"/>
        <v>6760</v>
      </c>
    </row>
    <row r="226" spans="2:15" s="10" customFormat="1" ht="35.1" customHeight="1" x14ac:dyDescent="0.2">
      <c r="B226" s="5">
        <v>217</v>
      </c>
      <c r="C226" s="23" t="s">
        <v>313</v>
      </c>
      <c r="D226" s="7" t="s">
        <v>6</v>
      </c>
      <c r="E226" s="24" t="s">
        <v>289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7"/>
        <v>6760</v>
      </c>
    </row>
    <row r="227" spans="2:15" s="10" customFormat="1" ht="35.1" customHeight="1" x14ac:dyDescent="0.2">
      <c r="B227" s="5">
        <v>218</v>
      </c>
      <c r="C227" s="23" t="s">
        <v>314</v>
      </c>
      <c r="D227" s="7" t="s">
        <v>6</v>
      </c>
      <c r="E227" s="24" t="s">
        <v>304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7"/>
        <v>9975</v>
      </c>
    </row>
    <row r="228" spans="2:15" s="10" customFormat="1" ht="35.1" customHeight="1" x14ac:dyDescent="0.2">
      <c r="B228" s="5">
        <v>219</v>
      </c>
      <c r="C228" s="23" t="s">
        <v>315</v>
      </c>
      <c r="D228" s="7" t="s">
        <v>6</v>
      </c>
      <c r="E228" s="24" t="s">
        <v>289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7"/>
        <v>6760</v>
      </c>
    </row>
    <row r="229" spans="2:15" s="10" customFormat="1" ht="35.1" customHeight="1" x14ac:dyDescent="0.2">
      <c r="B229" s="5">
        <v>220</v>
      </c>
      <c r="C229" s="23" t="s">
        <v>316</v>
      </c>
      <c r="D229" s="7" t="s">
        <v>6</v>
      </c>
      <c r="E229" s="24" t="s">
        <v>304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7"/>
        <v>9975</v>
      </c>
    </row>
    <row r="230" spans="2:15" s="10" customFormat="1" ht="35.1" customHeight="1" x14ac:dyDescent="0.2">
      <c r="B230" s="5">
        <v>221</v>
      </c>
      <c r="C230" s="23" t="s">
        <v>317</v>
      </c>
      <c r="D230" s="7" t="s">
        <v>6</v>
      </c>
      <c r="E230" s="24" t="s">
        <v>278</v>
      </c>
      <c r="F230" s="26">
        <v>6759</v>
      </c>
      <c r="G230" s="26">
        <v>300</v>
      </c>
      <c r="H230" s="26">
        <v>250</v>
      </c>
      <c r="I230" s="26">
        <v>1100</v>
      </c>
      <c r="J230" s="26">
        <v>3900</v>
      </c>
      <c r="K230" s="26">
        <v>0</v>
      </c>
      <c r="L230" s="26">
        <v>375</v>
      </c>
      <c r="M230" s="26">
        <v>0</v>
      </c>
      <c r="N230" s="27">
        <v>2000</v>
      </c>
      <c r="O230" s="27">
        <f t="shared" si="7"/>
        <v>14684</v>
      </c>
    </row>
    <row r="231" spans="2:15" s="10" customFormat="1" ht="35.1" customHeight="1" x14ac:dyDescent="0.2">
      <c r="B231" s="5">
        <v>222</v>
      </c>
      <c r="C231" s="23" t="s">
        <v>318</v>
      </c>
      <c r="D231" s="7" t="s">
        <v>6</v>
      </c>
      <c r="E231" s="24" t="s">
        <v>289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75</v>
      </c>
      <c r="L231" s="26">
        <v>0</v>
      </c>
      <c r="M231" s="26">
        <v>0</v>
      </c>
      <c r="N231" s="27">
        <v>1000</v>
      </c>
      <c r="O231" s="27">
        <f t="shared" si="7"/>
        <v>6785</v>
      </c>
    </row>
    <row r="232" spans="2:15" s="10" customFormat="1" ht="35.1" customHeight="1" x14ac:dyDescent="0.2">
      <c r="B232" s="5">
        <v>223</v>
      </c>
      <c r="C232" s="23" t="s">
        <v>319</v>
      </c>
      <c r="D232" s="7" t="s">
        <v>6</v>
      </c>
      <c r="E232" s="24" t="s">
        <v>304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7"/>
        <v>9975</v>
      </c>
    </row>
    <row r="233" spans="2:15" s="10" customFormat="1" ht="35.1" customHeight="1" x14ac:dyDescent="0.2">
      <c r="B233" s="5">
        <v>224</v>
      </c>
      <c r="C233" s="23" t="s">
        <v>320</v>
      </c>
      <c r="D233" s="7" t="s">
        <v>6</v>
      </c>
      <c r="E233" s="24" t="s">
        <v>289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35</v>
      </c>
      <c r="L233" s="26">
        <v>0</v>
      </c>
      <c r="M233" s="26">
        <v>0</v>
      </c>
      <c r="N233" s="27">
        <v>1000</v>
      </c>
      <c r="O233" s="27">
        <f t="shared" si="7"/>
        <v>6745</v>
      </c>
    </row>
    <row r="234" spans="2:15" s="10" customFormat="1" ht="35.1" customHeight="1" x14ac:dyDescent="0.2">
      <c r="B234" s="5">
        <v>225</v>
      </c>
      <c r="C234" s="23" t="s">
        <v>321</v>
      </c>
      <c r="D234" s="7" t="s">
        <v>6</v>
      </c>
      <c r="E234" s="24" t="s">
        <v>289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7"/>
        <v>6760</v>
      </c>
    </row>
    <row r="235" spans="2:15" s="10" customFormat="1" ht="35.1" customHeight="1" x14ac:dyDescent="0.2">
      <c r="B235" s="5">
        <v>226</v>
      </c>
      <c r="C235" s="23" t="s">
        <v>322</v>
      </c>
      <c r="D235" s="7" t="s">
        <v>6</v>
      </c>
      <c r="E235" s="24" t="s">
        <v>289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7"/>
        <v>6760</v>
      </c>
    </row>
    <row r="236" spans="2:15" s="10" customFormat="1" ht="35.1" customHeight="1" x14ac:dyDescent="0.2">
      <c r="B236" s="5">
        <v>227</v>
      </c>
      <c r="C236" s="23" t="s">
        <v>323</v>
      </c>
      <c r="D236" s="7" t="s">
        <v>6</v>
      </c>
      <c r="E236" s="24" t="s">
        <v>304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7"/>
        <v>9975</v>
      </c>
    </row>
    <row r="237" spans="2:15" s="10" customFormat="1" ht="35.1" customHeight="1" x14ac:dyDescent="0.2">
      <c r="B237" s="5">
        <v>228</v>
      </c>
      <c r="C237" s="23" t="s">
        <v>324</v>
      </c>
      <c r="D237" s="7" t="s">
        <v>6</v>
      </c>
      <c r="E237" s="24" t="s">
        <v>304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7"/>
        <v>9975</v>
      </c>
    </row>
    <row r="238" spans="2:15" s="10" customFormat="1" ht="35.1" customHeight="1" x14ac:dyDescent="0.2">
      <c r="B238" s="5">
        <v>229</v>
      </c>
      <c r="C238" s="23" t="s">
        <v>444</v>
      </c>
      <c r="D238" s="7" t="s">
        <v>6</v>
      </c>
      <c r="E238" s="24" t="s">
        <v>85</v>
      </c>
      <c r="F238" s="26">
        <v>1460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550</v>
      </c>
      <c r="O238" s="27">
        <f t="shared" si="7"/>
        <v>5810</v>
      </c>
    </row>
    <row r="239" spans="2:15" s="10" customFormat="1" ht="35.1" customHeight="1" x14ac:dyDescent="0.2">
      <c r="B239" s="5">
        <v>230</v>
      </c>
      <c r="C239" s="23" t="s">
        <v>325</v>
      </c>
      <c r="D239" s="7" t="s">
        <v>6</v>
      </c>
      <c r="E239" s="23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7"/>
        <v>6760</v>
      </c>
    </row>
    <row r="240" spans="2:15" s="10" customFormat="1" ht="35.1" customHeight="1" x14ac:dyDescent="0.2">
      <c r="B240" s="5">
        <v>231</v>
      </c>
      <c r="C240" s="23" t="s">
        <v>326</v>
      </c>
      <c r="D240" s="7" t="s">
        <v>6</v>
      </c>
      <c r="E240" s="24" t="s">
        <v>46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1000</v>
      </c>
      <c r="O240" s="27">
        <f>SUM(F240:N240)</f>
        <v>6745</v>
      </c>
    </row>
    <row r="241" spans="2:15" s="10" customFormat="1" ht="35.1" customHeight="1" x14ac:dyDescent="0.2">
      <c r="B241" s="5">
        <v>232</v>
      </c>
      <c r="C241" s="23" t="s">
        <v>327</v>
      </c>
      <c r="D241" s="7" t="s">
        <v>6</v>
      </c>
      <c r="E241" s="23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550</v>
      </c>
      <c r="O241" s="27">
        <f t="shared" si="7"/>
        <v>5795</v>
      </c>
    </row>
    <row r="242" spans="2:15" s="10" customFormat="1" ht="35.1" customHeight="1" x14ac:dyDescent="0.2">
      <c r="B242" s="5">
        <v>233</v>
      </c>
      <c r="C242" s="23" t="s">
        <v>328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7"/>
        <v>6760</v>
      </c>
    </row>
    <row r="243" spans="2:15" s="10" customFormat="1" ht="35.1" customHeight="1" x14ac:dyDescent="0.2">
      <c r="B243" s="5">
        <v>234</v>
      </c>
      <c r="C243" s="23" t="s">
        <v>329</v>
      </c>
      <c r="D243" s="7" t="s">
        <v>6</v>
      </c>
      <c r="E243" s="23" t="s">
        <v>139</v>
      </c>
      <c r="F243" s="26">
        <v>2094</v>
      </c>
      <c r="G243" s="26">
        <v>300</v>
      </c>
      <c r="H243" s="26">
        <v>250</v>
      </c>
      <c r="I243" s="26">
        <v>1100</v>
      </c>
      <c r="J243" s="26">
        <v>2310</v>
      </c>
      <c r="K243" s="26">
        <v>50</v>
      </c>
      <c r="L243" s="26">
        <v>0</v>
      </c>
      <c r="M243" s="26">
        <v>0</v>
      </c>
      <c r="N243" s="27">
        <v>1100</v>
      </c>
      <c r="O243" s="27">
        <f t="shared" si="7"/>
        <v>7204</v>
      </c>
    </row>
    <row r="244" spans="2:15" s="10" customFormat="1" ht="35.1" customHeight="1" x14ac:dyDescent="0.2">
      <c r="B244" s="5">
        <v>235</v>
      </c>
      <c r="C244" s="23" t="s">
        <v>330</v>
      </c>
      <c r="D244" s="7" t="s">
        <v>6</v>
      </c>
      <c r="E244" s="23" t="s">
        <v>46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7"/>
        <v>6760</v>
      </c>
    </row>
    <row r="245" spans="2:15" s="10" customFormat="1" ht="35.1" customHeight="1" x14ac:dyDescent="0.2">
      <c r="B245" s="5">
        <v>236</v>
      </c>
      <c r="C245" s="23" t="s">
        <v>331</v>
      </c>
      <c r="D245" s="7" t="s">
        <v>6</v>
      </c>
      <c r="E245" s="24" t="s">
        <v>121</v>
      </c>
      <c r="F245" s="26">
        <v>2281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7"/>
        <v>7081</v>
      </c>
    </row>
    <row r="246" spans="2:15" s="10" customFormat="1" ht="35.1" customHeight="1" x14ac:dyDescent="0.2">
      <c r="B246" s="5">
        <v>237</v>
      </c>
      <c r="C246" s="23" t="s">
        <v>332</v>
      </c>
      <c r="D246" s="7" t="s">
        <v>6</v>
      </c>
      <c r="E246" s="23" t="s">
        <v>333</v>
      </c>
      <c r="F246" s="26">
        <v>5835</v>
      </c>
      <c r="G246" s="26">
        <v>300</v>
      </c>
      <c r="H246" s="26">
        <v>250</v>
      </c>
      <c r="I246" s="26">
        <v>1100</v>
      </c>
      <c r="J246" s="26">
        <v>3315</v>
      </c>
      <c r="K246" s="26">
        <v>0</v>
      </c>
      <c r="L246" s="26">
        <v>375</v>
      </c>
      <c r="M246" s="26">
        <v>0</v>
      </c>
      <c r="N246" s="27">
        <v>1700</v>
      </c>
      <c r="O246" s="27"/>
    </row>
    <row r="247" spans="2:15" s="10" customFormat="1" ht="35.1" customHeight="1" x14ac:dyDescent="0.2">
      <c r="B247" s="5">
        <v>238</v>
      </c>
      <c r="C247" s="23" t="s">
        <v>334</v>
      </c>
      <c r="D247" s="7" t="s">
        <v>6</v>
      </c>
      <c r="E247" s="23" t="s">
        <v>220</v>
      </c>
      <c r="F247" s="26">
        <v>8996</v>
      </c>
      <c r="G247" s="26">
        <v>300</v>
      </c>
      <c r="H247" s="26">
        <v>250</v>
      </c>
      <c r="I247" s="26">
        <v>1100</v>
      </c>
      <c r="J247" s="26">
        <v>7200</v>
      </c>
      <c r="K247" s="26">
        <v>0</v>
      </c>
      <c r="L247" s="26">
        <v>0</v>
      </c>
      <c r="M247" s="26">
        <v>0</v>
      </c>
      <c r="N247" s="27">
        <v>4000</v>
      </c>
      <c r="O247" s="27">
        <f t="shared" si="7"/>
        <v>21846</v>
      </c>
    </row>
    <row r="248" spans="2:15" s="10" customFormat="1" ht="35.1" customHeight="1" x14ac:dyDescent="0.2">
      <c r="B248" s="5">
        <v>239</v>
      </c>
      <c r="C248" s="23" t="s">
        <v>335</v>
      </c>
      <c r="D248" s="7" t="s">
        <v>6</v>
      </c>
      <c r="E248" s="23" t="s">
        <v>336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1000</v>
      </c>
      <c r="O248" s="27">
        <f t="shared" si="7"/>
        <v>6710</v>
      </c>
    </row>
    <row r="249" spans="2:15" s="10" customFormat="1" ht="35.1" customHeight="1" x14ac:dyDescent="0.2">
      <c r="B249" s="5">
        <v>240</v>
      </c>
      <c r="C249" s="23" t="s">
        <v>337</v>
      </c>
      <c r="D249" s="7" t="s">
        <v>6</v>
      </c>
      <c r="E249" s="23" t="s">
        <v>11</v>
      </c>
      <c r="F249" s="26">
        <v>1302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600</v>
      </c>
      <c r="O249" s="27">
        <f t="shared" si="7"/>
        <v>5652</v>
      </c>
    </row>
    <row r="250" spans="2:15" s="10" customFormat="1" ht="35.1" customHeight="1" x14ac:dyDescent="0.2">
      <c r="B250" s="5">
        <v>241</v>
      </c>
      <c r="C250" s="23" t="s">
        <v>338</v>
      </c>
      <c r="D250" s="7" t="s">
        <v>6</v>
      </c>
      <c r="E250" s="23" t="s">
        <v>270</v>
      </c>
      <c r="F250" s="26">
        <v>2281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1000</v>
      </c>
      <c r="O250" s="27">
        <f t="shared" si="7"/>
        <v>7031</v>
      </c>
    </row>
    <row r="251" spans="2:15" s="10" customFormat="1" ht="35.1" customHeight="1" x14ac:dyDescent="0.2">
      <c r="B251" s="5">
        <v>242</v>
      </c>
      <c r="C251" s="23" t="s">
        <v>339</v>
      </c>
      <c r="D251" s="7" t="s">
        <v>6</v>
      </c>
      <c r="E251" s="24" t="s">
        <v>121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7"/>
        <v>6745</v>
      </c>
    </row>
    <row r="252" spans="2:15" s="10" customFormat="1" ht="35.1" customHeight="1" x14ac:dyDescent="0.2">
      <c r="B252" s="5">
        <v>243</v>
      </c>
      <c r="C252" s="23" t="s">
        <v>340</v>
      </c>
      <c r="D252" s="7" t="s">
        <v>6</v>
      </c>
      <c r="E252" s="23" t="s">
        <v>216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341</v>
      </c>
      <c r="D253" s="7" t="s">
        <v>6</v>
      </c>
      <c r="E253" s="23" t="s">
        <v>121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342</v>
      </c>
      <c r="D254" s="7" t="s">
        <v>6</v>
      </c>
      <c r="E254" s="23" t="s">
        <v>343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7"/>
        <v>13175</v>
      </c>
    </row>
    <row r="255" spans="2:15" s="10" customFormat="1" ht="35.1" customHeight="1" x14ac:dyDescent="0.2">
      <c r="B255" s="5">
        <v>246</v>
      </c>
      <c r="C255" s="23" t="s">
        <v>344</v>
      </c>
      <c r="D255" s="7" t="s">
        <v>6</v>
      </c>
      <c r="E255" s="23" t="s">
        <v>345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7"/>
        <v>7072</v>
      </c>
    </row>
    <row r="256" spans="2:15" s="10" customFormat="1" ht="35.1" customHeight="1" x14ac:dyDescent="0.2">
      <c r="B256" s="5">
        <v>247</v>
      </c>
      <c r="C256" s="23" t="s">
        <v>346</v>
      </c>
      <c r="D256" s="7" t="s">
        <v>6</v>
      </c>
      <c r="E256" s="23" t="s">
        <v>347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7"/>
        <v>6017</v>
      </c>
    </row>
    <row r="257" spans="2:15" s="10" customFormat="1" ht="35.1" customHeight="1" x14ac:dyDescent="0.2">
      <c r="B257" s="5">
        <v>248</v>
      </c>
      <c r="C257" s="23" t="s">
        <v>348</v>
      </c>
      <c r="D257" s="7" t="s">
        <v>6</v>
      </c>
      <c r="E257" s="23" t="s">
        <v>349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350</v>
      </c>
      <c r="D258" s="7" t="s">
        <v>6</v>
      </c>
      <c r="E258" s="23" t="s">
        <v>351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7"/>
        <v>7266</v>
      </c>
    </row>
    <row r="259" spans="2:15" s="10" customFormat="1" ht="35.1" customHeight="1" x14ac:dyDescent="0.2">
      <c r="B259" s="5">
        <v>250</v>
      </c>
      <c r="C259" s="23" t="s">
        <v>352</v>
      </c>
      <c r="D259" s="7" t="s">
        <v>6</v>
      </c>
      <c r="E259" s="23" t="s">
        <v>353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7"/>
        <v>6331</v>
      </c>
    </row>
    <row r="260" spans="2:15" s="10" customFormat="1" ht="35.1" customHeight="1" x14ac:dyDescent="0.2">
      <c r="B260" s="5">
        <v>251</v>
      </c>
      <c r="C260" s="23" t="s">
        <v>425</v>
      </c>
      <c r="D260" s="7" t="s">
        <v>6</v>
      </c>
      <c r="E260" s="23" t="s">
        <v>428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700</v>
      </c>
      <c r="O260" s="27">
        <f t="shared" si="7"/>
        <v>6151</v>
      </c>
    </row>
    <row r="261" spans="2:15" s="10" customFormat="1" ht="35.1" customHeight="1" x14ac:dyDescent="0.2">
      <c r="B261" s="5">
        <v>252</v>
      </c>
      <c r="C261" s="23" t="s">
        <v>354</v>
      </c>
      <c r="D261" s="7" t="s">
        <v>6</v>
      </c>
      <c r="E261" s="23" t="s">
        <v>355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7"/>
        <v>9832</v>
      </c>
    </row>
    <row r="262" spans="2:15" s="10" customFormat="1" ht="35.1" customHeight="1" x14ac:dyDescent="0.2">
      <c r="B262" s="5">
        <v>253</v>
      </c>
      <c r="C262" s="23" t="s">
        <v>356</v>
      </c>
      <c r="D262" s="7" t="s">
        <v>6</v>
      </c>
      <c r="E262" s="23" t="s">
        <v>85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7"/>
        <v>6111</v>
      </c>
    </row>
    <row r="263" spans="2:15" s="10" customFormat="1" ht="35.1" customHeight="1" x14ac:dyDescent="0.2">
      <c r="B263" s="5">
        <v>254</v>
      </c>
      <c r="C263" s="23" t="s">
        <v>357</v>
      </c>
      <c r="D263" s="7" t="s">
        <v>6</v>
      </c>
      <c r="E263" s="23" t="s">
        <v>242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426</v>
      </c>
      <c r="D264" s="7" t="s">
        <v>6</v>
      </c>
      <c r="E264" s="23" t="s">
        <v>428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>SUM(F264:N264)</f>
        <v>6151</v>
      </c>
    </row>
    <row r="265" spans="2:15" s="10" customFormat="1" ht="35.1" customHeight="1" x14ac:dyDescent="0.2">
      <c r="B265" s="5">
        <v>256</v>
      </c>
      <c r="C265" s="23" t="s">
        <v>358</v>
      </c>
      <c r="D265" s="7" t="s">
        <v>6</v>
      </c>
      <c r="E265" s="23" t="s">
        <v>359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7"/>
        <v>6100</v>
      </c>
    </row>
    <row r="266" spans="2:15" s="10" customFormat="1" ht="35.1" customHeight="1" x14ac:dyDescent="0.2">
      <c r="B266" s="5">
        <v>257</v>
      </c>
      <c r="C266" s="23" t="s">
        <v>427</v>
      </c>
      <c r="D266" s="7" t="s">
        <v>6</v>
      </c>
      <c r="E266" s="23" t="s">
        <v>428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 t="shared" si="7"/>
        <v>6151</v>
      </c>
    </row>
    <row r="267" spans="2:15" s="10" customFormat="1" ht="35.1" customHeight="1" x14ac:dyDescent="0.2">
      <c r="B267" s="5">
        <v>258</v>
      </c>
      <c r="C267" s="23" t="s">
        <v>360</v>
      </c>
      <c r="D267" s="7" t="s">
        <v>6</v>
      </c>
      <c r="E267" s="23" t="s">
        <v>361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7"/>
        <v>5603</v>
      </c>
    </row>
    <row r="268" spans="2:15" s="10" customFormat="1" ht="35.1" customHeight="1" x14ac:dyDescent="0.2">
      <c r="B268" s="5">
        <v>259</v>
      </c>
      <c r="C268" s="23" t="s">
        <v>362</v>
      </c>
      <c r="D268" s="7" t="s">
        <v>6</v>
      </c>
      <c r="E268" s="23" t="s">
        <v>363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7"/>
        <v>7081</v>
      </c>
    </row>
    <row r="269" spans="2:15" s="10" customFormat="1" ht="35.1" customHeight="1" x14ac:dyDescent="0.2">
      <c r="B269" s="5">
        <v>260</v>
      </c>
      <c r="C269" s="23" t="s">
        <v>364</v>
      </c>
      <c r="D269" s="7" t="s">
        <v>6</v>
      </c>
      <c r="E269" s="23" t="s">
        <v>365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7"/>
        <v>14684</v>
      </c>
    </row>
    <row r="270" spans="2:15" s="10" customFormat="1" ht="35.1" customHeight="1" x14ac:dyDescent="0.2">
      <c r="B270" s="5">
        <v>261</v>
      </c>
      <c r="C270" s="23" t="s">
        <v>433</v>
      </c>
      <c r="D270" s="7" t="s">
        <v>6</v>
      </c>
      <c r="E270" s="23" t="s">
        <v>434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1500</v>
      </c>
      <c r="O270" s="27">
        <f t="shared" si="7"/>
        <v>10207</v>
      </c>
    </row>
    <row r="271" spans="2:15" s="10" customFormat="1" ht="35.1" customHeight="1" x14ac:dyDescent="0.2">
      <c r="B271" s="5">
        <v>262</v>
      </c>
      <c r="C271" s="23" t="s">
        <v>366</v>
      </c>
      <c r="D271" s="7" t="s">
        <v>6</v>
      </c>
      <c r="E271" s="24" t="s">
        <v>263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7"/>
        <v>6920</v>
      </c>
    </row>
    <row r="272" spans="2:15" s="10" customFormat="1" ht="35.1" customHeight="1" x14ac:dyDescent="0.2">
      <c r="B272" s="5">
        <v>263</v>
      </c>
      <c r="C272" s="23" t="s">
        <v>367</v>
      </c>
      <c r="D272" s="7" t="s">
        <v>6</v>
      </c>
      <c r="E272" s="24" t="s">
        <v>216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7"/>
        <v>6870</v>
      </c>
    </row>
    <row r="273" spans="2:15" s="10" customFormat="1" ht="35.1" customHeight="1" x14ac:dyDescent="0.2">
      <c r="B273" s="5">
        <v>264</v>
      </c>
      <c r="C273" s="23" t="s">
        <v>368</v>
      </c>
      <c r="D273" s="7" t="s">
        <v>6</v>
      </c>
      <c r="E273" s="23" t="s">
        <v>266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7"/>
        <v>6206</v>
      </c>
    </row>
    <row r="274" spans="2:15" s="10" customFormat="1" ht="35.1" customHeight="1" x14ac:dyDescent="0.2">
      <c r="B274" s="5">
        <v>265</v>
      </c>
      <c r="C274" s="23" t="s">
        <v>369</v>
      </c>
      <c r="D274" s="7" t="s">
        <v>6</v>
      </c>
      <c r="E274" s="23" t="s">
        <v>270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7"/>
        <v>7081</v>
      </c>
    </row>
    <row r="275" spans="2:15" s="10" customFormat="1" ht="35.1" customHeight="1" x14ac:dyDescent="0.2">
      <c r="B275" s="5">
        <v>266</v>
      </c>
      <c r="C275" s="23" t="s">
        <v>370</v>
      </c>
      <c r="D275" s="7" t="s">
        <v>6</v>
      </c>
      <c r="E275" s="24" t="s">
        <v>371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372</v>
      </c>
      <c r="D276" s="7" t="s">
        <v>6</v>
      </c>
      <c r="E276" s="23" t="s">
        <v>220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4000</v>
      </c>
      <c r="O276" s="27">
        <f t="shared" si="7"/>
        <v>22221</v>
      </c>
    </row>
    <row r="277" spans="2:15" s="10" customFormat="1" ht="35.1" customHeight="1" x14ac:dyDescent="0.2">
      <c r="B277" s="5">
        <v>268</v>
      </c>
      <c r="C277" s="23" t="s">
        <v>373</v>
      </c>
      <c r="D277" s="7" t="s">
        <v>6</v>
      </c>
      <c r="E277" s="24" t="s">
        <v>46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6">
        <v>1000</v>
      </c>
      <c r="O277" s="26">
        <f>SUM(F277:N277)</f>
        <v>6710</v>
      </c>
    </row>
    <row r="278" spans="2:15" s="10" customFormat="1" ht="35.1" customHeight="1" x14ac:dyDescent="0.2">
      <c r="B278" s="5">
        <v>269</v>
      </c>
      <c r="C278" s="23" t="s">
        <v>374</v>
      </c>
      <c r="D278" s="7" t="s">
        <v>6</v>
      </c>
      <c r="E278" s="24" t="s">
        <v>375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8">SUM(F278:N278)</f>
        <v>13175</v>
      </c>
    </row>
    <row r="279" spans="2:15" s="10" customFormat="1" ht="35.1" customHeight="1" x14ac:dyDescent="0.2">
      <c r="B279" s="5">
        <v>270</v>
      </c>
      <c r="C279" s="23" t="s">
        <v>376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8"/>
        <v>6745</v>
      </c>
    </row>
    <row r="280" spans="2:15" s="10" customFormat="1" ht="35.1" customHeight="1" x14ac:dyDescent="0.2">
      <c r="B280" s="5">
        <v>271</v>
      </c>
      <c r="C280" s="23" t="s">
        <v>377</v>
      </c>
      <c r="D280" s="7" t="s">
        <v>6</v>
      </c>
      <c r="E280" s="24" t="s">
        <v>378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8"/>
        <v>5745</v>
      </c>
    </row>
    <row r="281" spans="2:15" s="10" customFormat="1" ht="35.1" customHeight="1" x14ac:dyDescent="0.2">
      <c r="B281" s="5">
        <v>272</v>
      </c>
      <c r="C281" s="23" t="s">
        <v>379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8"/>
        <v>6785</v>
      </c>
    </row>
    <row r="282" spans="2:15" s="10" customFormat="1" ht="35.1" customHeight="1" x14ac:dyDescent="0.2">
      <c r="B282" s="5">
        <v>273</v>
      </c>
      <c r="C282" s="23" t="s">
        <v>381</v>
      </c>
      <c r="D282" s="7" t="s">
        <v>6</v>
      </c>
      <c r="E282" s="23" t="s">
        <v>382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8"/>
        <v>14684</v>
      </c>
    </row>
    <row r="283" spans="2:15" s="10" customFormat="1" ht="35.1" customHeight="1" x14ac:dyDescent="0.2">
      <c r="B283" s="5">
        <v>274</v>
      </c>
      <c r="C283" s="23" t="s">
        <v>387</v>
      </c>
      <c r="D283" s="7" t="s">
        <v>6</v>
      </c>
      <c r="E283" s="24" t="s">
        <v>391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1500</v>
      </c>
      <c r="O283" s="27">
        <f>SUM(F283:N283)</f>
        <v>9745</v>
      </c>
    </row>
    <row r="284" spans="2:15" s="10" customFormat="1" ht="35.1" customHeight="1" x14ac:dyDescent="0.2">
      <c r="B284" s="5">
        <v>275</v>
      </c>
      <c r="C284" s="23" t="s">
        <v>383</v>
      </c>
      <c r="D284" s="7" t="s">
        <v>6</v>
      </c>
      <c r="E284" s="23" t="s">
        <v>384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8"/>
        <v>9600</v>
      </c>
    </row>
    <row r="285" spans="2:15" s="10" customFormat="1" ht="35.1" customHeight="1" x14ac:dyDescent="0.2">
      <c r="B285" s="5">
        <v>276</v>
      </c>
      <c r="C285" s="23" t="s">
        <v>431</v>
      </c>
      <c r="D285" s="7" t="s">
        <v>6</v>
      </c>
      <c r="E285" s="24" t="s">
        <v>386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9">SUM(F285:N285)</f>
        <v>6710</v>
      </c>
    </row>
    <row r="286" spans="2:15" s="10" customFormat="1" ht="35.1" customHeight="1" x14ac:dyDescent="0.2">
      <c r="B286" s="5">
        <v>277</v>
      </c>
      <c r="C286" s="23" t="s">
        <v>385</v>
      </c>
      <c r="D286" s="7" t="s">
        <v>6</v>
      </c>
      <c r="E286" s="24" t="s">
        <v>386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8"/>
        <v>6785</v>
      </c>
    </row>
    <row r="287" spans="2:15" s="10" customFormat="1" ht="35.1" customHeight="1" x14ac:dyDescent="0.2">
      <c r="B287" s="5">
        <v>278</v>
      </c>
      <c r="C287" s="23" t="s">
        <v>436</v>
      </c>
      <c r="D287" s="7" t="s">
        <v>6</v>
      </c>
      <c r="E287" s="24" t="s">
        <v>386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10">SUM(F287:N287)</f>
        <v>5710</v>
      </c>
    </row>
    <row r="288" spans="2:15" s="10" customFormat="1" ht="35.1" customHeight="1" x14ac:dyDescent="0.2">
      <c r="B288" s="5">
        <v>279</v>
      </c>
      <c r="C288" s="23" t="s">
        <v>388</v>
      </c>
      <c r="D288" s="7" t="s">
        <v>6</v>
      </c>
      <c r="E288" s="23" t="s">
        <v>382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8"/>
        <v>14684</v>
      </c>
    </row>
    <row r="289" spans="2:15" s="10" customFormat="1" ht="35.1" customHeight="1" x14ac:dyDescent="0.2">
      <c r="B289" s="5">
        <v>280</v>
      </c>
      <c r="C289" s="23" t="s">
        <v>389</v>
      </c>
      <c r="D289" s="7" t="s">
        <v>6</v>
      </c>
      <c r="E289" s="23" t="s">
        <v>85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8"/>
        <v>6285</v>
      </c>
    </row>
    <row r="290" spans="2:15" s="10" customFormat="1" ht="35.1" customHeight="1" x14ac:dyDescent="0.2">
      <c r="B290" s="5">
        <v>281</v>
      </c>
      <c r="C290" s="23" t="s">
        <v>390</v>
      </c>
      <c r="D290" s="7" t="s">
        <v>6</v>
      </c>
      <c r="E290" s="23" t="s">
        <v>391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8"/>
        <v>9370</v>
      </c>
    </row>
    <row r="291" spans="2:15" s="10" customFormat="1" ht="35.1" customHeight="1" x14ac:dyDescent="0.2">
      <c r="B291" s="5">
        <v>282</v>
      </c>
      <c r="C291" s="23" t="s">
        <v>392</v>
      </c>
      <c r="D291" s="7" t="s">
        <v>6</v>
      </c>
      <c r="E291" s="23" t="s">
        <v>393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8"/>
        <v>14684</v>
      </c>
    </row>
    <row r="292" spans="2:15" s="10" customFormat="1" ht="35.1" customHeight="1" x14ac:dyDescent="0.2">
      <c r="B292" s="5">
        <v>283</v>
      </c>
      <c r="C292" s="23" t="s">
        <v>394</v>
      </c>
      <c r="D292" s="7" t="s">
        <v>6</v>
      </c>
      <c r="E292" s="24" t="s">
        <v>395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1700</v>
      </c>
      <c r="O292" s="27">
        <f t="shared" si="8"/>
        <v>12413</v>
      </c>
    </row>
    <row r="293" spans="2:15" s="10" customFormat="1" ht="35.1" customHeight="1" x14ac:dyDescent="0.2">
      <c r="B293" s="5">
        <v>284</v>
      </c>
      <c r="C293" s="23" t="s">
        <v>396</v>
      </c>
      <c r="D293" s="7" t="s">
        <v>6</v>
      </c>
      <c r="E293" s="24" t="s">
        <v>397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8"/>
        <v>7081</v>
      </c>
    </row>
    <row r="294" spans="2:15" s="10" customFormat="1" ht="35.1" customHeight="1" x14ac:dyDescent="0.2">
      <c r="B294" s="5">
        <v>285</v>
      </c>
      <c r="C294" s="23" t="s">
        <v>398</v>
      </c>
      <c r="D294" s="7" t="s">
        <v>6</v>
      </c>
      <c r="E294" s="24" t="s">
        <v>399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8"/>
        <v>9745</v>
      </c>
    </row>
    <row r="295" spans="2:15" s="10" customFormat="1" ht="35.1" customHeight="1" x14ac:dyDescent="0.2">
      <c r="B295" s="5">
        <v>286</v>
      </c>
      <c r="C295" s="23" t="s">
        <v>400</v>
      </c>
      <c r="D295" s="7" t="s">
        <v>6</v>
      </c>
      <c r="E295" s="24" t="s">
        <v>240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8"/>
        <v>14684</v>
      </c>
    </row>
    <row r="296" spans="2:15" s="10" customFormat="1" ht="35.1" customHeight="1" x14ac:dyDescent="0.2">
      <c r="B296" s="5">
        <v>287</v>
      </c>
      <c r="C296" s="23" t="s">
        <v>401</v>
      </c>
      <c r="D296" s="7" t="s">
        <v>6</v>
      </c>
      <c r="E296" s="23" t="s">
        <v>378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8"/>
        <v>5760</v>
      </c>
    </row>
    <row r="297" spans="2:15" s="10" customFormat="1" ht="35.1" customHeight="1" x14ac:dyDescent="0.2">
      <c r="B297" s="5">
        <v>288</v>
      </c>
      <c r="C297" s="23" t="s">
        <v>402</v>
      </c>
      <c r="D297" s="7" t="s">
        <v>6</v>
      </c>
      <c r="E297" s="24" t="s">
        <v>403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8"/>
        <v>9745</v>
      </c>
    </row>
    <row r="298" spans="2:15" s="10" customFormat="1" ht="35.1" customHeight="1" x14ac:dyDescent="0.2">
      <c r="B298" s="5">
        <v>289</v>
      </c>
      <c r="C298" s="23" t="s">
        <v>404</v>
      </c>
      <c r="D298" s="7" t="s">
        <v>6</v>
      </c>
      <c r="E298" s="24" t="s">
        <v>405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8"/>
        <v>10207</v>
      </c>
    </row>
    <row r="299" spans="2:15" s="10" customFormat="1" ht="35.1" customHeight="1" x14ac:dyDescent="0.2">
      <c r="B299" s="5">
        <v>290</v>
      </c>
      <c r="C299" s="23" t="s">
        <v>406</v>
      </c>
      <c r="D299" s="7" t="s">
        <v>6</v>
      </c>
      <c r="E299" s="23" t="s">
        <v>407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8"/>
        <v>5636</v>
      </c>
    </row>
    <row r="300" spans="2:15" s="10" customFormat="1" ht="35.1" customHeight="1" x14ac:dyDescent="0.2">
      <c r="B300" s="5">
        <v>291</v>
      </c>
      <c r="C300" s="23" t="s">
        <v>408</v>
      </c>
      <c r="D300" s="7" t="s">
        <v>6</v>
      </c>
      <c r="E300" s="24" t="s">
        <v>399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8"/>
        <v>9745</v>
      </c>
    </row>
    <row r="301" spans="2:15" s="10" customFormat="1" ht="35.1" customHeight="1" x14ac:dyDescent="0.2">
      <c r="B301" s="5">
        <v>292</v>
      </c>
      <c r="C301" s="23" t="s">
        <v>429</v>
      </c>
      <c r="D301" s="7" t="s">
        <v>6</v>
      </c>
      <c r="E301" s="24" t="s">
        <v>430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ref="O301" si="11">SUM(F301:N301)</f>
        <v>9745</v>
      </c>
    </row>
    <row r="302" spans="2:15" s="10" customFormat="1" ht="35.1" customHeight="1" x14ac:dyDescent="0.2">
      <c r="B302" s="5">
        <v>293</v>
      </c>
      <c r="C302" s="23" t="s">
        <v>409</v>
      </c>
      <c r="D302" s="7" t="s">
        <v>6</v>
      </c>
      <c r="E302" s="24" t="s">
        <v>395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8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9" t="s">
        <v>421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26.25" x14ac:dyDescent="0.4">
      <c r="B305" s="29" t="s">
        <v>446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41" t="s">
        <v>0</v>
      </c>
      <c r="C307" s="43" t="s">
        <v>1</v>
      </c>
      <c r="D307" s="44" t="s">
        <v>419</v>
      </c>
      <c r="E307" s="43" t="s">
        <v>420</v>
      </c>
      <c r="F307" s="37" t="s">
        <v>410</v>
      </c>
      <c r="G307" s="37" t="s">
        <v>411</v>
      </c>
      <c r="H307" s="37" t="s">
        <v>412</v>
      </c>
      <c r="I307" s="37" t="s">
        <v>413</v>
      </c>
      <c r="J307" s="37" t="s">
        <v>414</v>
      </c>
      <c r="K307" s="37" t="s">
        <v>415</v>
      </c>
      <c r="L307" s="37" t="s">
        <v>416</v>
      </c>
      <c r="M307" s="37" t="s">
        <v>2</v>
      </c>
      <c r="N307" s="37" t="s">
        <v>417</v>
      </c>
      <c r="O307" s="37" t="s">
        <v>3</v>
      </c>
    </row>
    <row r="308" spans="2:15" s="4" customFormat="1" ht="9.75" customHeight="1" x14ac:dyDescent="0.2">
      <c r="B308" s="42"/>
      <c r="C308" s="43"/>
      <c r="D308" s="45"/>
      <c r="E308" s="43"/>
      <c r="F308" s="38"/>
      <c r="G308" s="38"/>
      <c r="H308" s="38"/>
      <c r="I308" s="38"/>
      <c r="J308" s="38"/>
      <c r="K308" s="38"/>
      <c r="L308" s="38"/>
      <c r="M308" s="38"/>
      <c r="N308" s="38"/>
      <c r="O308" s="38"/>
    </row>
    <row r="309" spans="2:15" s="10" customFormat="1" ht="36.950000000000003" customHeight="1" x14ac:dyDescent="0.2">
      <c r="B309" s="5">
        <v>1</v>
      </c>
      <c r="C309" s="6" t="s">
        <v>437</v>
      </c>
      <c r="D309" s="12" t="s">
        <v>244</v>
      </c>
      <c r="E309" s="6" t="s">
        <v>245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243</v>
      </c>
      <c r="D310" s="12" t="s">
        <v>244</v>
      </c>
      <c r="E310" s="8" t="s">
        <v>245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298</v>
      </c>
      <c r="D311" s="12" t="s">
        <v>244</v>
      </c>
      <c r="E311" s="8" t="s">
        <v>245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380</v>
      </c>
      <c r="D312" s="12" t="s">
        <v>244</v>
      </c>
      <c r="E312" s="8" t="s">
        <v>245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>
      <c r="O313" s="28"/>
    </row>
    <row r="314" spans="2:15" x14ac:dyDescent="0.2">
      <c r="C314" s="13"/>
    </row>
    <row r="315" spans="2:15" x14ac:dyDescent="0.2">
      <c r="C315" s="13"/>
      <c r="M315" s="28"/>
      <c r="O315" s="28"/>
    </row>
    <row r="316" spans="2:15" x14ac:dyDescent="0.2">
      <c r="O316" s="28"/>
    </row>
  </sheetData>
  <mergeCells count="35"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  <mergeCell ref="B1:C1"/>
    <mergeCell ref="B2:C2"/>
    <mergeCell ref="B4:O4"/>
    <mergeCell ref="B5:O5"/>
    <mergeCell ref="B7:O7"/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2023-04-11T20:25:13Z</dcterms:modified>
</cp:coreProperties>
</file>