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ACK UP ARMANDO\ALDANA\Margenes  Precios y graficos\"/>
    </mc:Choice>
  </mc:AlternateContent>
  <xr:revisionPtr revIDLastSave="0" documentId="8_{D7B7FA9F-A996-499C-B5E2-8EFC741CC45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neromayo23" sheetId="1" r:id="rId1"/>
  </sheets>
  <definedNames>
    <definedName name="_xlnm.Print_Area" localSheetId="0">eneromayo23!$B$3:$J$238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37" i="1" l="1"/>
  <c r="B18" i="1" l="1"/>
  <c r="B20" i="1" s="1"/>
  <c r="B22" i="1" s="1"/>
  <c r="B24" i="1" s="1"/>
  <c r="B26" i="1" s="1"/>
  <c r="B28" i="1" s="1"/>
  <c r="B30" i="1" s="1"/>
  <c r="B32" i="1" s="1"/>
  <c r="B34" i="1" s="1"/>
  <c r="B36" i="1" s="1"/>
  <c r="B38" i="1" s="1"/>
  <c r="B40" i="1" s="1"/>
  <c r="B42" i="1" s="1"/>
  <c r="B44" i="1" s="1"/>
  <c r="B46" i="1" s="1"/>
  <c r="B48" i="1" s="1"/>
  <c r="B50" i="1" s="1"/>
  <c r="B52" i="1" s="1"/>
  <c r="B54" i="1" s="1"/>
  <c r="B56" i="1" s="1"/>
  <c r="B58" i="1" s="1"/>
  <c r="B60" i="1" s="1"/>
  <c r="B62" i="1" s="1"/>
  <c r="B64" i="1" s="1"/>
  <c r="B66" i="1" s="1"/>
  <c r="B68" i="1" s="1"/>
  <c r="B70" i="1" s="1"/>
  <c r="B72" i="1" s="1"/>
  <c r="B74" i="1" s="1"/>
  <c r="B76" i="1" s="1"/>
  <c r="B168" i="1" l="1"/>
  <c r="B170" i="1" s="1"/>
  <c r="B172" i="1" s="1"/>
  <c r="B174" i="1" s="1"/>
  <c r="B176" i="1" s="1"/>
  <c r="B178" i="1" s="1"/>
  <c r="B180" i="1" s="1"/>
  <c r="B182" i="1" s="1"/>
  <c r="B184" i="1" s="1"/>
  <c r="B186" i="1" s="1"/>
  <c r="B188" i="1" s="1"/>
  <c r="B190" i="1" s="1"/>
  <c r="B192" i="1" s="1"/>
  <c r="B194" i="1" s="1"/>
  <c r="B196" i="1" s="1"/>
  <c r="B198" i="1" s="1"/>
  <c r="B200" i="1" s="1"/>
  <c r="B202" i="1" s="1"/>
  <c r="B204" i="1" s="1"/>
  <c r="B206" i="1" s="1"/>
  <c r="B208" i="1" s="1"/>
  <c r="B210" i="1" s="1"/>
  <c r="B212" i="1" s="1"/>
  <c r="B91" i="1"/>
  <c r="B93" i="1" s="1"/>
  <c r="B95" i="1" s="1"/>
  <c r="B97" i="1" s="1"/>
  <c r="B99" i="1" s="1"/>
  <c r="B101" i="1" s="1"/>
  <c r="B103" i="1" s="1"/>
  <c r="B105" i="1" s="1"/>
  <c r="B107" i="1" s="1"/>
  <c r="B109" i="1" s="1"/>
  <c r="B111" i="1" s="1"/>
  <c r="B113" i="1" s="1"/>
  <c r="B115" i="1" s="1"/>
  <c r="B117" i="1" s="1"/>
  <c r="B119" i="1" s="1"/>
  <c r="B121" i="1" s="1"/>
  <c r="B123" i="1" s="1"/>
  <c r="B125" i="1" s="1"/>
  <c r="B127" i="1" s="1"/>
  <c r="B129" i="1" s="1"/>
  <c r="B131" i="1" s="1"/>
  <c r="B133" i="1" s="1"/>
  <c r="B135" i="1" s="1"/>
</calcChain>
</file>

<file path=xl/sharedStrings.xml><?xml version="1.0" encoding="utf-8"?>
<sst xmlns="http://schemas.openxmlformats.org/spreadsheetml/2006/main" count="569" uniqueCount="108">
  <si>
    <t>MINISTERIO DE ENERGÍA Y MINAS</t>
  </si>
  <si>
    <t>DIRECCIÓN GENERAL DE HIDROCARBUROS</t>
  </si>
  <si>
    <t>DEPARTAMENTO DE ANÁLISIS ECONÓMICO</t>
  </si>
  <si>
    <t xml:space="preserve"> </t>
  </si>
  <si>
    <r>
      <t xml:space="preserve">PRECIOS CIF = US$/GALÓN;                                                                                 </t>
    </r>
    <r>
      <rPr>
        <b/>
        <sz val="10"/>
        <color indexed="10"/>
        <rFont val="Arial"/>
        <family val="2"/>
      </rPr>
      <t>VOLUMEN = BARRILES.</t>
    </r>
  </si>
  <si>
    <t>No. Orden</t>
  </si>
  <si>
    <t>NOMBRE BUQUE</t>
  </si>
  <si>
    <t>FECHA B/L</t>
  </si>
  <si>
    <t>ARRIBO</t>
  </si>
  <si>
    <t>SUPERIOR</t>
  </si>
  <si>
    <t>REGULAR</t>
  </si>
  <si>
    <t>DIESEL</t>
  </si>
  <si>
    <t>LUGAR DE ORIGEN</t>
  </si>
  <si>
    <r>
      <t>CIF/</t>
    </r>
    <r>
      <rPr>
        <b/>
        <sz val="10"/>
        <color indexed="10"/>
        <rFont val="Arial"/>
        <family val="2"/>
      </rPr>
      <t>VOLUMEN</t>
    </r>
  </si>
  <si>
    <t>Origen</t>
  </si>
  <si>
    <t xml:space="preserve"> -------</t>
  </si>
  <si>
    <t>California, USA</t>
  </si>
  <si>
    <t>Louisiana, USA</t>
  </si>
  <si>
    <t>Mississippi, USA</t>
  </si>
  <si>
    <t>Texas, USA</t>
  </si>
  <si>
    <t>CHEVRON GUATEMALA</t>
  </si>
  <si>
    <t>PUMA ENERGY</t>
  </si>
  <si>
    <t>AV JET</t>
  </si>
  <si>
    <t>MT Centennial Misumi</t>
  </si>
  <si>
    <t>PETRÓLEOS DEL SUR</t>
  </si>
  <si>
    <t>MT Hakata Princess</t>
  </si>
  <si>
    <t xml:space="preserve">  -------</t>
  </si>
  <si>
    <t xml:space="preserve"> ------</t>
  </si>
  <si>
    <t>Nantes</t>
  </si>
  <si>
    <r>
      <t xml:space="preserve">PRECIOS CIF = US$/GALÓN;                                                                    </t>
    </r>
    <r>
      <rPr>
        <b/>
        <sz val="10"/>
        <color indexed="10"/>
        <rFont val="Arial"/>
        <family val="2"/>
      </rPr>
      <t>VOLUMEN = BARRILES.</t>
    </r>
  </si>
  <si>
    <r>
      <rPr>
        <b/>
        <sz val="10"/>
        <color rgb="FF006600"/>
        <rFont val="Arial"/>
        <family val="2"/>
      </rPr>
      <t>CIF/</t>
    </r>
    <r>
      <rPr>
        <b/>
        <sz val="10"/>
        <color rgb="FFFF0000"/>
        <rFont val="Arial"/>
        <family val="2"/>
      </rPr>
      <t xml:space="preserve">          VOLUMEN</t>
    </r>
  </si>
  <si>
    <t>MT Muhut Silver</t>
  </si>
  <si>
    <t>New Jersey, USA</t>
  </si>
  <si>
    <t>MT Silver Amanda</t>
  </si>
  <si>
    <t>MT Velos Fortuna</t>
  </si>
  <si>
    <t>MT Nave Velocity</t>
  </si>
  <si>
    <t xml:space="preserve"> --------</t>
  </si>
  <si>
    <t>MT Alpine Madeleine</t>
  </si>
  <si>
    <t>MT Yaca</t>
  </si>
  <si>
    <t>MT Athina</t>
  </si>
  <si>
    <t>MT Torm Resilience</t>
  </si>
  <si>
    <t>Nice</t>
  </si>
  <si>
    <t>BUQUES, PRECIOS CIF, VOLÚMENES Y PAÍS DE ORIGEN POR COMPAÑÍA IMPORTADORA , VIA PACIFICO</t>
  </si>
  <si>
    <t>BUQUES, PRECIOS CIF, VOLÚMENES Y PAÍS DE ORIGEN POR COMPAÑÍA IMPORTADORA, VIA PACIFICO</t>
  </si>
  <si>
    <t>MT CL Fugou</t>
  </si>
  <si>
    <t>MT San Jack</t>
  </si>
  <si>
    <t>MT Khasab Silver</t>
  </si>
  <si>
    <t>Mailiao, Taiwan</t>
  </si>
  <si>
    <t>ZETA GAS DE CENTROAMERICA, S.A., VIA PACIFICO</t>
  </si>
  <si>
    <t>MT Madha Silver</t>
  </si>
  <si>
    <t>MT Zircon</t>
  </si>
  <si>
    <t>MT Platinum Jubilee</t>
  </si>
  <si>
    <t>MT PS Imabari</t>
  </si>
  <si>
    <t>MT PS Capri</t>
  </si>
  <si>
    <t>UNO GUATEMALA/UNOPETROLEOS, S.A.</t>
  </si>
  <si>
    <t>MT Siver Carla</t>
  </si>
  <si>
    <t>MT Stena Imperator</t>
  </si>
  <si>
    <t>MT Ion M</t>
  </si>
  <si>
    <t>Onsan, Corea</t>
  </si>
  <si>
    <t>19 y 18-ene-2023</t>
  </si>
  <si>
    <t>30 ene y 01 feb 2023</t>
  </si>
  <si>
    <t>10 y 12 feb 2023</t>
  </si>
  <si>
    <t>MT Maersk Tampa</t>
  </si>
  <si>
    <t>MT Celsius Porto</t>
  </si>
  <si>
    <t>MT Alpine Marina</t>
  </si>
  <si>
    <t>MT ST Petri</t>
  </si>
  <si>
    <t>MT UOG Despina V</t>
  </si>
  <si>
    <t>MT Silver Houston</t>
  </si>
  <si>
    <t>16 y 17 marz 2023</t>
  </si>
  <si>
    <t>MT Khaterine Lady</t>
  </si>
  <si>
    <t>MT Silver Dover</t>
  </si>
  <si>
    <t>MT Silver Muna</t>
  </si>
  <si>
    <t>10 y 11 abril 23</t>
  </si>
  <si>
    <t>MT Atlantic Crown</t>
  </si>
  <si>
    <t>24 y 25 abril 23</t>
  </si>
  <si>
    <t>21, 21 y 20 dic  22</t>
  </si>
  <si>
    <t>MT PS New Orleans</t>
  </si>
  <si>
    <t>MT Aquarius</t>
  </si>
  <si>
    <t>MT Cururo</t>
  </si>
  <si>
    <t>MT Proteus</t>
  </si>
  <si>
    <t>21 y 22 marz 2023</t>
  </si>
  <si>
    <t>MT Nave Pulsar</t>
  </si>
  <si>
    <t>MT Kanala</t>
  </si>
  <si>
    <t>MT Golden Voyager</t>
  </si>
  <si>
    <t>MT Wise</t>
  </si>
  <si>
    <t>20 y 14 ene 2023</t>
  </si>
  <si>
    <t>MT Nord Supreme</t>
  </si>
  <si>
    <t>Incheon, Corea del Sur</t>
  </si>
  <si>
    <t>MT Pyxis Lamda</t>
  </si>
  <si>
    <t>MT Aquarius T</t>
  </si>
  <si>
    <t>MT Yasa Vega</t>
  </si>
  <si>
    <t>MT Nord Superior</t>
  </si>
  <si>
    <t>MT STI Memphis</t>
  </si>
  <si>
    <t>MT Constance</t>
  </si>
  <si>
    <t>26 y 23 feb 2023</t>
  </si>
  <si>
    <t>MT Aktea</t>
  </si>
  <si>
    <t>MT Electa</t>
  </si>
  <si>
    <t>08 y 09 abr 2023</t>
  </si>
  <si>
    <t>MT Alpine Moment</t>
  </si>
  <si>
    <t>Vancouver, BC, Canada</t>
  </si>
  <si>
    <t>12, 12 y 13 abr 23</t>
  </si>
  <si>
    <t>MT PS Roma</t>
  </si>
  <si>
    <t>MT Clearocean Hickory</t>
  </si>
  <si>
    <t>MT Torm New Zealand</t>
  </si>
  <si>
    <t>MT Aquila L</t>
  </si>
  <si>
    <t>Vancouver, Canada</t>
  </si>
  <si>
    <t>MT Cartagena</t>
  </si>
  <si>
    <t>MT Torm Thunder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</si>
</sst>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#,##0.000"/>
  </numFmts>
  <fonts count="24" x14ac:knownFonts="1">
    <font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b/>
      <sz val="14"/>
      <color indexed="12"/>
      <name val="Arial"/>
      <family val="2"/>
    </font>
    <font>
      <b/>
      <sz val="10"/>
      <color indexed="17"/>
      <name val="Arial"/>
      <family val="2"/>
    </font>
    <font>
      <b/>
      <sz val="10"/>
      <color indexed="10"/>
      <name val="Arial"/>
      <family val="2"/>
    </font>
    <font>
      <b/>
      <sz val="12"/>
      <name val="Arial"/>
      <family val="2"/>
    </font>
    <font>
      <b/>
      <sz val="14"/>
      <color indexed="18"/>
      <name val="Arial"/>
      <family val="2"/>
    </font>
    <font>
      <b/>
      <sz val="10"/>
      <name val="Arial"/>
      <family val="2"/>
    </font>
    <font>
      <b/>
      <sz val="10"/>
      <color indexed="12"/>
      <name val="Arial"/>
      <family val="2"/>
    </font>
    <font>
      <b/>
      <sz val="11"/>
      <color indexed="17"/>
      <name val="Arial"/>
      <family val="2"/>
    </font>
    <font>
      <b/>
      <sz val="11"/>
      <color indexed="10"/>
      <name val="Arial"/>
      <family val="2"/>
    </font>
    <font>
      <sz val="11"/>
      <name val="Arial"/>
      <family val="2"/>
    </font>
    <font>
      <b/>
      <sz val="9"/>
      <name val="Arial"/>
      <family val="2"/>
    </font>
    <font>
      <b/>
      <sz val="16"/>
      <name val="Arial"/>
      <family val="2"/>
    </font>
    <font>
      <b/>
      <sz val="16"/>
      <color indexed="18"/>
      <name val="Arial"/>
      <family val="2"/>
    </font>
    <font>
      <b/>
      <sz val="12"/>
      <color indexed="17"/>
      <name val="Arial"/>
      <family val="2"/>
    </font>
    <font>
      <b/>
      <sz val="12"/>
      <color indexed="10"/>
      <name val="Arial"/>
      <family val="2"/>
    </font>
    <font>
      <b/>
      <sz val="10"/>
      <color rgb="FFFF0000"/>
      <name val="Arial"/>
      <family val="2"/>
    </font>
    <font>
      <b/>
      <sz val="10"/>
      <color rgb="FF006600"/>
      <name val="Arial"/>
      <family val="2"/>
    </font>
    <font>
      <sz val="10"/>
      <color rgb="FFFF0000"/>
      <name val="Arial"/>
      <family val="2"/>
    </font>
    <font>
      <b/>
      <sz val="11"/>
      <color rgb="FF006600"/>
      <name val="Arial"/>
      <family val="2"/>
    </font>
    <font>
      <b/>
      <sz val="11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45">
    <xf numFmtId="0" fontId="0" fillId="0" borderId="0" xfId="0"/>
    <xf numFmtId="0" fontId="2" fillId="0" borderId="0" xfId="0" applyFont="1"/>
    <xf numFmtId="0" fontId="0" fillId="0" borderId="0" xfId="0" applyBorder="1"/>
    <xf numFmtId="0" fontId="5" fillId="0" borderId="0" xfId="0" applyFont="1"/>
    <xf numFmtId="0" fontId="7" fillId="0" borderId="0" xfId="0" applyFont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165" fontId="11" fillId="3" borderId="13" xfId="0" applyNumberFormat="1" applyFont="1" applyFill="1" applyBorder="1" applyAlignment="1">
      <alignment horizontal="center"/>
    </xf>
    <xf numFmtId="165" fontId="11" fillId="3" borderId="14" xfId="0" applyNumberFormat="1" applyFont="1" applyFill="1" applyBorder="1" applyAlignment="1">
      <alignment horizontal="center"/>
    </xf>
    <xf numFmtId="3" fontId="12" fillId="3" borderId="16" xfId="0" applyNumberFormat="1" applyFont="1" applyFill="1" applyBorder="1" applyAlignment="1">
      <alignment horizontal="center"/>
    </xf>
    <xf numFmtId="3" fontId="12" fillId="3" borderId="17" xfId="0" applyNumberFormat="1" applyFont="1" applyFill="1" applyBorder="1" applyAlignment="1">
      <alignment horizontal="center"/>
    </xf>
    <xf numFmtId="3" fontId="12" fillId="3" borderId="0" xfId="0" applyNumberFormat="1" applyFont="1" applyFill="1" applyBorder="1" applyAlignment="1">
      <alignment horizontal="center"/>
    </xf>
    <xf numFmtId="0" fontId="9" fillId="0" borderId="0" xfId="0" applyFont="1" applyBorder="1" applyAlignment="1">
      <alignment horizontal="center" vertical="center" wrapText="1"/>
    </xf>
    <xf numFmtId="0" fontId="2" fillId="3" borderId="0" xfId="0" applyFont="1" applyFill="1" applyBorder="1" applyAlignment="1">
      <alignment vertical="center" wrapText="1"/>
    </xf>
    <xf numFmtId="0" fontId="9" fillId="3" borderId="0" xfId="0" applyFont="1" applyFill="1" applyBorder="1" applyAlignment="1">
      <alignment vertical="center" wrapText="1"/>
    </xf>
    <xf numFmtId="15" fontId="14" fillId="3" borderId="0" xfId="0" applyNumberFormat="1" applyFont="1" applyFill="1" applyBorder="1" applyAlignment="1">
      <alignment horizontal="center" vertical="center" wrapText="1"/>
    </xf>
    <xf numFmtId="3" fontId="6" fillId="3" borderId="0" xfId="0" applyNumberFormat="1" applyFont="1" applyFill="1" applyBorder="1" applyAlignment="1">
      <alignment horizontal="center"/>
    </xf>
    <xf numFmtId="3" fontId="6" fillId="3" borderId="0" xfId="1" applyNumberFormat="1" applyFont="1" applyFill="1" applyBorder="1" applyAlignment="1">
      <alignment horizontal="center"/>
    </xf>
    <xf numFmtId="0" fontId="0" fillId="0" borderId="0" xfId="0" applyBorder="1" applyAlignment="1">
      <alignment horizontal="center" vertical="center" wrapText="1"/>
    </xf>
    <xf numFmtId="0" fontId="5" fillId="0" borderId="9" xfId="0" applyFont="1" applyBorder="1" applyAlignment="1">
      <alignment horizontal="center"/>
    </xf>
    <xf numFmtId="3" fontId="12" fillId="3" borderId="8" xfId="0" applyNumberFormat="1" applyFont="1" applyFill="1" applyBorder="1" applyAlignment="1">
      <alignment horizontal="center"/>
    </xf>
    <xf numFmtId="3" fontId="12" fillId="3" borderId="9" xfId="0" applyNumberFormat="1" applyFont="1" applyFill="1" applyBorder="1" applyAlignment="1">
      <alignment horizontal="center"/>
    </xf>
    <xf numFmtId="0" fontId="10" fillId="3" borderId="5" xfId="0" applyFont="1" applyFill="1" applyBorder="1" applyAlignment="1">
      <alignment horizontal="center"/>
    </xf>
    <xf numFmtId="0" fontId="10" fillId="3" borderId="6" xfId="0" applyFont="1" applyFill="1" applyBorder="1" applyAlignment="1">
      <alignment horizontal="center"/>
    </xf>
    <xf numFmtId="3" fontId="10" fillId="3" borderId="0" xfId="0" applyNumberFormat="1" applyFont="1" applyFill="1" applyBorder="1" applyAlignment="1">
      <alignment horizontal="center"/>
    </xf>
    <xf numFmtId="3" fontId="10" fillId="0" borderId="0" xfId="0" applyNumberFormat="1" applyFont="1" applyAlignment="1">
      <alignment horizontal="center"/>
    </xf>
    <xf numFmtId="2" fontId="5" fillId="0" borderId="0" xfId="0" applyNumberFormat="1" applyFont="1" applyAlignment="1">
      <alignment horizontal="center"/>
    </xf>
    <xf numFmtId="0" fontId="0" fillId="0" borderId="0" xfId="0" applyBorder="1" applyAlignment="1">
      <alignment horizontal="center" vertical="center" wrapText="1"/>
    </xf>
    <xf numFmtId="0" fontId="3" fillId="7" borderId="0" xfId="0" applyFont="1" applyFill="1" applyBorder="1" applyAlignment="1">
      <alignment horizontal="center"/>
    </xf>
    <xf numFmtId="0" fontId="5" fillId="3" borderId="8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/>
    </xf>
    <xf numFmtId="3" fontId="18" fillId="3" borderId="16" xfId="0" applyNumberFormat="1" applyFont="1" applyFill="1" applyBorder="1" applyAlignment="1">
      <alignment horizontal="center"/>
    </xf>
    <xf numFmtId="165" fontId="17" fillId="3" borderId="13" xfId="0" applyNumberFormat="1" applyFont="1" applyFill="1" applyBorder="1" applyAlignment="1">
      <alignment horizontal="center"/>
    </xf>
    <xf numFmtId="3" fontId="18" fillId="3" borderId="0" xfId="0" applyNumberFormat="1" applyFont="1" applyFill="1" applyBorder="1" applyAlignment="1">
      <alignment horizontal="center"/>
    </xf>
    <xf numFmtId="15" fontId="2" fillId="3" borderId="0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vertical="center" wrapText="1"/>
    </xf>
    <xf numFmtId="15" fontId="2" fillId="3" borderId="0" xfId="0" applyNumberFormat="1" applyFont="1" applyFill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8" fillId="7" borderId="0" xfId="0" applyFont="1" applyFill="1" applyBorder="1" applyAlignment="1">
      <alignment vertical="center" wrapText="1"/>
    </xf>
    <xf numFmtId="0" fontId="10" fillId="7" borderId="0" xfId="0" applyFont="1" applyFill="1" applyBorder="1" applyAlignment="1">
      <alignment horizontal="center"/>
    </xf>
    <xf numFmtId="0" fontId="5" fillId="7" borderId="0" xfId="0" applyFont="1" applyFill="1" applyBorder="1" applyAlignment="1">
      <alignment horizontal="center"/>
    </xf>
    <xf numFmtId="165" fontId="11" fillId="7" borderId="0" xfId="0" applyNumberFormat="1" applyFont="1" applyFill="1" applyBorder="1" applyAlignment="1">
      <alignment horizontal="center"/>
    </xf>
    <xf numFmtId="3" fontId="12" fillId="7" borderId="0" xfId="0" applyNumberFormat="1" applyFont="1" applyFill="1" applyBorder="1" applyAlignment="1">
      <alignment horizontal="center"/>
    </xf>
    <xf numFmtId="0" fontId="8" fillId="7" borderId="0" xfId="0" applyFont="1" applyFill="1" applyBorder="1" applyAlignment="1">
      <alignment horizontal="center" vertical="center" wrapText="1"/>
    </xf>
    <xf numFmtId="165" fontId="11" fillId="3" borderId="0" xfId="0" applyNumberFormat="1" applyFont="1" applyFill="1" applyBorder="1" applyAlignment="1">
      <alignment horizontal="center"/>
    </xf>
    <xf numFmtId="165" fontId="22" fillId="3" borderId="13" xfId="0" applyNumberFormat="1" applyFont="1" applyFill="1" applyBorder="1" applyAlignment="1">
      <alignment horizontal="center"/>
    </xf>
    <xf numFmtId="15" fontId="2" fillId="3" borderId="0" xfId="0" applyNumberFormat="1" applyFont="1" applyFill="1" applyBorder="1" applyAlignment="1">
      <alignment horizontal="center" vertical="center" wrapText="1"/>
    </xf>
    <xf numFmtId="0" fontId="13" fillId="7" borderId="0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vertical="center" wrapText="1"/>
    </xf>
    <xf numFmtId="15" fontId="2" fillId="3" borderId="0" xfId="0" applyNumberFormat="1" applyFont="1" applyFill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2" fillId="3" borderId="0" xfId="0" applyFont="1" applyFill="1" applyBorder="1" applyAlignment="1">
      <alignment vertical="center" wrapText="1"/>
    </xf>
    <xf numFmtId="0" fontId="2" fillId="3" borderId="0" xfId="0" applyFont="1" applyFill="1" applyBorder="1" applyAlignment="1">
      <alignment vertical="center" wrapText="1"/>
    </xf>
    <xf numFmtId="3" fontId="23" fillId="3" borderId="8" xfId="0" applyNumberFormat="1" applyFont="1" applyFill="1" applyBorder="1" applyAlignment="1">
      <alignment horizontal="center"/>
    </xf>
    <xf numFmtId="3" fontId="12" fillId="3" borderId="23" xfId="0" applyNumberFormat="1" applyFont="1" applyFill="1" applyBorder="1" applyAlignment="1">
      <alignment horizontal="center"/>
    </xf>
    <xf numFmtId="0" fontId="13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vertical="center" wrapText="1"/>
    </xf>
    <xf numFmtId="0" fontId="13" fillId="0" borderId="0" xfId="0" applyFont="1" applyBorder="1" applyAlignment="1">
      <alignment horizontal="center" vertical="center" wrapText="1"/>
    </xf>
    <xf numFmtId="165" fontId="11" fillId="3" borderId="23" xfId="0" applyNumberFormat="1" applyFont="1" applyFill="1" applyBorder="1" applyAlignment="1">
      <alignment horizontal="center"/>
    </xf>
    <xf numFmtId="15" fontId="2" fillId="3" borderId="0" xfId="0" applyNumberFormat="1" applyFont="1" applyFill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15" fontId="2" fillId="3" borderId="0" xfId="0" applyNumberFormat="1" applyFont="1" applyFill="1" applyBorder="1" applyAlignment="1">
      <alignment horizontal="center" vertical="center" wrapText="1"/>
    </xf>
    <xf numFmtId="0" fontId="2" fillId="7" borderId="0" xfId="0" applyFont="1" applyFill="1" applyBorder="1" applyAlignment="1">
      <alignment horizontal="center" vertical="center" wrapText="1"/>
    </xf>
    <xf numFmtId="0" fontId="13" fillId="7" borderId="0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3" borderId="13" xfId="0" applyFont="1" applyFill="1" applyBorder="1" applyAlignment="1">
      <alignment vertical="center" wrapText="1"/>
    </xf>
    <xf numFmtId="0" fontId="13" fillId="0" borderId="16" xfId="0" applyFont="1" applyBorder="1" applyAlignment="1">
      <alignment vertical="center" wrapText="1"/>
    </xf>
    <xf numFmtId="15" fontId="2" fillId="3" borderId="13" xfId="0" applyNumberFormat="1" applyFont="1" applyFill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15" fontId="2" fillId="3" borderId="16" xfId="0" applyNumberFormat="1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vertical="center" wrapText="1"/>
    </xf>
    <xf numFmtId="0" fontId="2" fillId="3" borderId="15" xfId="0" applyFont="1" applyFill="1" applyBorder="1" applyAlignment="1">
      <alignment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2" fillId="3" borderId="20" xfId="0" applyFont="1" applyFill="1" applyBorder="1" applyAlignment="1">
      <alignment vertical="center" wrapText="1"/>
    </xf>
    <xf numFmtId="0" fontId="13" fillId="0" borderId="22" xfId="0" applyFont="1" applyBorder="1" applyAlignment="1">
      <alignment vertical="center" wrapText="1"/>
    </xf>
    <xf numFmtId="0" fontId="13" fillId="0" borderId="18" xfId="0" applyFont="1" applyBorder="1" applyAlignment="1">
      <alignment vertical="center" wrapText="1"/>
    </xf>
    <xf numFmtId="0" fontId="13" fillId="0" borderId="0" xfId="0" applyFont="1" applyBorder="1" applyAlignment="1">
      <alignment horizontal="center" vertical="center" wrapText="1"/>
    </xf>
    <xf numFmtId="0" fontId="19" fillId="3" borderId="5" xfId="0" applyFont="1" applyFill="1" applyBorder="1" applyAlignment="1">
      <alignment horizontal="center" vertical="center" wrapText="1"/>
    </xf>
    <xf numFmtId="0" fontId="21" fillId="0" borderId="8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2" fillId="7" borderId="0" xfId="0" applyFont="1" applyFill="1" applyBorder="1" applyAlignment="1">
      <alignment horizontal="center" vertical="center" wrapText="1"/>
    </xf>
    <xf numFmtId="0" fontId="13" fillId="7" borderId="0" xfId="0" applyFont="1" applyFill="1" applyBorder="1" applyAlignment="1">
      <alignment horizontal="center" vertical="center" wrapText="1"/>
    </xf>
    <xf numFmtId="0" fontId="10" fillId="7" borderId="0" xfId="0" applyFont="1" applyFill="1" applyBorder="1" applyAlignment="1">
      <alignment horizontal="center" vertical="center" wrapText="1"/>
    </xf>
    <xf numFmtId="0" fontId="0" fillId="7" borderId="0" xfId="0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15" fontId="2" fillId="3" borderId="5" xfId="0" applyNumberFormat="1" applyFont="1" applyFill="1" applyBorder="1" applyAlignment="1">
      <alignment horizontal="center" vertical="center" wrapText="1"/>
    </xf>
    <xf numFmtId="0" fontId="16" fillId="5" borderId="4" xfId="0" applyFont="1" applyFill="1" applyBorder="1" applyAlignment="1">
      <alignment horizontal="center" vertical="center" wrapText="1"/>
    </xf>
    <xf numFmtId="0" fontId="16" fillId="5" borderId="5" xfId="0" applyFont="1" applyFill="1" applyBorder="1" applyAlignment="1">
      <alignment horizontal="center" vertical="center" wrapText="1"/>
    </xf>
    <xf numFmtId="0" fontId="16" fillId="5" borderId="6" xfId="0" applyFont="1" applyFill="1" applyBorder="1" applyAlignment="1">
      <alignment horizontal="center" vertical="center" wrapText="1"/>
    </xf>
    <xf numFmtId="0" fontId="16" fillId="5" borderId="7" xfId="0" applyFont="1" applyFill="1" applyBorder="1" applyAlignment="1">
      <alignment horizontal="center" vertical="center" wrapText="1"/>
    </xf>
    <xf numFmtId="0" fontId="16" fillId="5" borderId="8" xfId="0" applyFont="1" applyFill="1" applyBorder="1" applyAlignment="1">
      <alignment horizontal="center" vertical="center" wrapText="1"/>
    </xf>
    <xf numFmtId="0" fontId="16" fillId="5" borderId="9" xfId="0" applyFont="1" applyFill="1" applyBorder="1" applyAlignment="1">
      <alignment horizontal="center" vertical="center" wrapText="1"/>
    </xf>
    <xf numFmtId="0" fontId="13" fillId="0" borderId="21" xfId="0" applyFont="1" applyBorder="1" applyAlignment="1">
      <alignment vertical="center" wrapText="1"/>
    </xf>
    <xf numFmtId="0" fontId="10" fillId="0" borderId="6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2" fillId="3" borderId="7" xfId="0" applyFont="1" applyFill="1" applyBorder="1" applyAlignment="1">
      <alignment vertical="center" wrapText="1"/>
    </xf>
    <xf numFmtId="15" fontId="2" fillId="3" borderId="8" xfId="0" applyNumberFormat="1" applyFont="1" applyFill="1" applyBorder="1" applyAlignment="1">
      <alignment horizontal="center" vertical="center" wrapText="1"/>
    </xf>
    <xf numFmtId="0" fontId="2" fillId="7" borderId="10" xfId="0" applyFont="1" applyFill="1" applyBorder="1" applyAlignment="1">
      <alignment horizontal="center" vertical="center" wrapText="1"/>
    </xf>
    <xf numFmtId="0" fontId="13" fillId="7" borderId="1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8" fillId="4" borderId="5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 vertical="center" wrapText="1"/>
    </xf>
    <xf numFmtId="0" fontId="8" fillId="4" borderId="8" xfId="0" applyFont="1" applyFill="1" applyBorder="1" applyAlignment="1">
      <alignment horizontal="center" vertical="center" wrapText="1"/>
    </xf>
    <xf numFmtId="0" fontId="8" fillId="4" borderId="9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vertical="center" wrapText="1"/>
    </xf>
    <xf numFmtId="15" fontId="2" fillId="3" borderId="0" xfId="0" applyNumberFormat="1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vertical="center" wrapText="1"/>
    </xf>
    <xf numFmtId="0" fontId="2" fillId="7" borderId="1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/>
    </xf>
    <xf numFmtId="0" fontId="15" fillId="2" borderId="2" xfId="0" applyFont="1" applyFill="1" applyBorder="1" applyAlignment="1">
      <alignment horizontal="center"/>
    </xf>
    <xf numFmtId="0" fontId="15" fillId="2" borderId="3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8" fillId="6" borderId="4" xfId="0" applyFont="1" applyFill="1" applyBorder="1" applyAlignment="1">
      <alignment horizontal="center" vertical="center" wrapText="1"/>
    </xf>
    <xf numFmtId="0" fontId="8" fillId="6" borderId="5" xfId="0" applyFont="1" applyFill="1" applyBorder="1" applyAlignment="1">
      <alignment horizontal="center" vertical="center" wrapText="1"/>
    </xf>
    <xf numFmtId="0" fontId="8" fillId="6" borderId="6" xfId="0" applyFont="1" applyFill="1" applyBorder="1" applyAlignment="1">
      <alignment horizontal="center" vertical="center" wrapText="1"/>
    </xf>
    <xf numFmtId="0" fontId="8" fillId="6" borderId="7" xfId="0" applyFont="1" applyFill="1" applyBorder="1" applyAlignment="1">
      <alignment horizontal="center" vertical="center" wrapText="1"/>
    </xf>
    <xf numFmtId="0" fontId="8" fillId="6" borderId="8" xfId="0" applyFont="1" applyFill="1" applyBorder="1" applyAlignment="1">
      <alignment horizontal="center" vertical="center" wrapText="1"/>
    </xf>
    <xf numFmtId="0" fontId="8" fillId="6" borderId="9" xfId="0" applyFont="1" applyFill="1" applyBorder="1" applyAlignment="1">
      <alignment horizontal="center" vertical="center" wrapText="1"/>
    </xf>
    <xf numFmtId="0" fontId="2" fillId="7" borderId="6" xfId="0" applyFont="1" applyFill="1" applyBorder="1" applyAlignment="1">
      <alignment horizontal="center" vertical="center" wrapText="1"/>
    </xf>
    <xf numFmtId="0" fontId="13" fillId="7" borderId="9" xfId="0" applyFont="1" applyFill="1" applyBorder="1" applyAlignment="1">
      <alignment horizontal="center" vertical="center" wrapText="1"/>
    </xf>
    <xf numFmtId="0" fontId="13" fillId="0" borderId="7" xfId="0" applyFont="1" applyBorder="1" applyAlignment="1">
      <alignment vertical="center" wrapText="1"/>
    </xf>
    <xf numFmtId="0" fontId="13" fillId="0" borderId="8" xfId="0" applyFont="1" applyBorder="1" applyAlignment="1">
      <alignment horizontal="center" vertical="center" wrapText="1"/>
    </xf>
    <xf numFmtId="3" fontId="18" fillId="3" borderId="8" xfId="0" applyNumberFormat="1" applyFont="1" applyFill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colors>
    <mruColors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717178</xdr:colOff>
      <xdr:row>3</xdr:row>
      <xdr:rowOff>0</xdr:rowOff>
    </xdr:from>
    <xdr:to>
      <xdr:col>7</xdr:col>
      <xdr:colOff>1176618</xdr:colOff>
      <xdr:row>6</xdr:row>
      <xdr:rowOff>173318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A784FB1-8EA7-42A9-8FE9-CF23CF5ACE02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14266" y="470647"/>
          <a:ext cx="3922058" cy="7112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3"/>
  </sheetPr>
  <dimension ref="B5:K233"/>
  <sheetViews>
    <sheetView showRowColHeaders="0" tabSelected="1" view="pageBreakPreview" topLeftCell="A214" zoomScaleNormal="100" zoomScaleSheetLayoutView="100" workbookViewId="0">
      <selection activeCell="I226" sqref="I226:I227"/>
    </sheetView>
  </sheetViews>
  <sheetFormatPr baseColWidth="10" defaultRowHeight="12.75" x14ac:dyDescent="0.2"/>
  <cols>
    <col min="1" max="1" width="4.7109375" customWidth="1"/>
    <col min="2" max="2" width="8.42578125" customWidth="1"/>
    <col min="3" max="3" width="21.5703125" customWidth="1"/>
    <col min="4" max="4" width="19.28515625" customWidth="1"/>
    <col min="5" max="5" width="18" customWidth="1"/>
    <col min="6" max="7" width="17" customWidth="1"/>
    <col min="8" max="8" width="18" customWidth="1"/>
    <col min="9" max="9" width="22.42578125" customWidth="1"/>
    <col min="10" max="10" width="20.85546875" customWidth="1"/>
  </cols>
  <sheetData>
    <row r="5" spans="2:9" ht="15" x14ac:dyDescent="0.25">
      <c r="C5" s="1" t="s">
        <v>0</v>
      </c>
    </row>
    <row r="6" spans="2:9" ht="15" x14ac:dyDescent="0.25">
      <c r="C6" s="1" t="s">
        <v>1</v>
      </c>
    </row>
    <row r="7" spans="2:9" ht="15" x14ac:dyDescent="0.25">
      <c r="C7" s="1" t="s">
        <v>2</v>
      </c>
    </row>
    <row r="8" spans="2:9" ht="13.5" thickBot="1" x14ac:dyDescent="0.25"/>
    <row r="9" spans="2:9" ht="20.25" customHeight="1" thickBot="1" x14ac:dyDescent="0.3">
      <c r="B9" s="96" t="s">
        <v>42</v>
      </c>
      <c r="C9" s="97"/>
      <c r="D9" s="97"/>
      <c r="E9" s="97"/>
      <c r="F9" s="97"/>
      <c r="G9" s="97"/>
      <c r="H9" s="97"/>
      <c r="I9" s="98"/>
    </row>
    <row r="10" spans="2:9" ht="7.15" customHeight="1" x14ac:dyDescent="0.25">
      <c r="C10" s="133" t="s">
        <v>3</v>
      </c>
      <c r="D10" s="133"/>
      <c r="E10" s="133"/>
      <c r="F10" s="133"/>
      <c r="G10" s="133"/>
      <c r="H10" s="133"/>
      <c r="I10" s="2"/>
    </row>
    <row r="11" spans="2:9" ht="16.5" thickBot="1" x14ac:dyDescent="0.3">
      <c r="C11" s="3" t="s">
        <v>4</v>
      </c>
      <c r="D11" s="4"/>
      <c r="E11" s="4"/>
      <c r="F11" s="4"/>
      <c r="G11" s="4"/>
      <c r="H11" s="4"/>
    </row>
    <row r="12" spans="2:9" ht="12.75" customHeight="1" x14ac:dyDescent="0.2">
      <c r="C12" s="134" t="s">
        <v>54</v>
      </c>
      <c r="D12" s="135"/>
      <c r="E12" s="135"/>
      <c r="F12" s="135"/>
      <c r="G12" s="135"/>
      <c r="H12" s="135"/>
      <c r="I12" s="136"/>
    </row>
    <row r="13" spans="2:9" ht="9.75" customHeight="1" thickBot="1" x14ac:dyDescent="0.25">
      <c r="C13" s="137"/>
      <c r="D13" s="138"/>
      <c r="E13" s="138"/>
      <c r="F13" s="138"/>
      <c r="G13" s="138"/>
      <c r="H13" s="138"/>
      <c r="I13" s="139"/>
    </row>
    <row r="14" spans="2:9" x14ac:dyDescent="0.2">
      <c r="B14" s="68" t="s">
        <v>5</v>
      </c>
      <c r="C14" s="92" t="s">
        <v>6</v>
      </c>
      <c r="D14" s="94" t="s">
        <v>7</v>
      </c>
      <c r="E14" s="94" t="s">
        <v>8</v>
      </c>
      <c r="F14" s="5" t="s">
        <v>9</v>
      </c>
      <c r="G14" s="5" t="s">
        <v>10</v>
      </c>
      <c r="H14" s="6" t="s">
        <v>11</v>
      </c>
      <c r="I14" s="85" t="s">
        <v>12</v>
      </c>
    </row>
    <row r="15" spans="2:9" ht="20.25" customHeight="1" thickBot="1" x14ac:dyDescent="0.25">
      <c r="B15" s="69"/>
      <c r="C15" s="93"/>
      <c r="D15" s="95"/>
      <c r="E15" s="95"/>
      <c r="F15" s="7" t="s">
        <v>13</v>
      </c>
      <c r="G15" s="7" t="s">
        <v>13</v>
      </c>
      <c r="H15" s="7" t="s">
        <v>13</v>
      </c>
      <c r="I15" s="86" t="s">
        <v>14</v>
      </c>
    </row>
    <row r="16" spans="2:9" ht="15" customHeight="1" x14ac:dyDescent="0.25">
      <c r="B16" s="68">
        <v>1</v>
      </c>
      <c r="C16" s="75" t="s">
        <v>38</v>
      </c>
      <c r="D16" s="72">
        <v>44924</v>
      </c>
      <c r="E16" s="72">
        <v>44936</v>
      </c>
      <c r="F16" s="8" t="s">
        <v>27</v>
      </c>
      <c r="G16" s="8" t="s">
        <v>27</v>
      </c>
      <c r="H16" s="9">
        <v>3.3778999999999999</v>
      </c>
      <c r="I16" s="111" t="s">
        <v>17</v>
      </c>
    </row>
    <row r="17" spans="2:10" ht="15" customHeight="1" thickBot="1" x14ac:dyDescent="0.3">
      <c r="B17" s="69"/>
      <c r="C17" s="76"/>
      <c r="D17" s="74"/>
      <c r="E17" s="74"/>
      <c r="F17" s="12" t="s">
        <v>27</v>
      </c>
      <c r="G17" s="10" t="s">
        <v>27</v>
      </c>
      <c r="H17" s="11">
        <v>103797.54000000001</v>
      </c>
      <c r="I17" s="112"/>
    </row>
    <row r="18" spans="2:10" ht="15" customHeight="1" x14ac:dyDescent="0.25">
      <c r="B18" s="68">
        <f>(B16+1)</f>
        <v>2</v>
      </c>
      <c r="C18" s="75" t="s">
        <v>38</v>
      </c>
      <c r="D18" s="72">
        <v>44924</v>
      </c>
      <c r="E18" s="72">
        <v>44937</v>
      </c>
      <c r="F18" s="8" t="s">
        <v>27</v>
      </c>
      <c r="G18" s="8" t="s">
        <v>27</v>
      </c>
      <c r="H18" s="9">
        <v>3.3832999999999998</v>
      </c>
      <c r="I18" s="111" t="s">
        <v>17</v>
      </c>
    </row>
    <row r="19" spans="2:10" ht="15" customHeight="1" thickBot="1" x14ac:dyDescent="0.3">
      <c r="B19" s="69"/>
      <c r="C19" s="76"/>
      <c r="D19" s="74"/>
      <c r="E19" s="74"/>
      <c r="F19" s="12" t="s">
        <v>27</v>
      </c>
      <c r="G19" s="10" t="s">
        <v>27</v>
      </c>
      <c r="H19" s="11">
        <v>99000</v>
      </c>
      <c r="I19" s="112"/>
    </row>
    <row r="20" spans="2:10" ht="15" customHeight="1" x14ac:dyDescent="0.25">
      <c r="B20" s="68">
        <f t="shared" ref="B20" si="0">(B18+1)</f>
        <v>3</v>
      </c>
      <c r="C20" s="75" t="s">
        <v>55</v>
      </c>
      <c r="D20" s="72">
        <v>44926</v>
      </c>
      <c r="E20" s="72">
        <v>44937</v>
      </c>
      <c r="F20" s="8">
        <v>2.7976000000000001</v>
      </c>
      <c r="G20" s="8">
        <v>2.6917000000000004</v>
      </c>
      <c r="H20" s="9" t="s">
        <v>15</v>
      </c>
      <c r="I20" s="140" t="s">
        <v>19</v>
      </c>
    </row>
    <row r="21" spans="2:10" ht="15" customHeight="1" thickBot="1" x14ac:dyDescent="0.3">
      <c r="B21" s="69"/>
      <c r="C21" s="128"/>
      <c r="D21" s="121"/>
      <c r="E21" s="121"/>
      <c r="F21" s="10">
        <v>92007.01</v>
      </c>
      <c r="G21" s="10">
        <v>103067.81</v>
      </c>
      <c r="H21" s="11" t="s">
        <v>26</v>
      </c>
      <c r="I21" s="141"/>
    </row>
    <row r="22" spans="2:10" ht="15" customHeight="1" x14ac:dyDescent="0.25">
      <c r="B22" s="68">
        <f t="shared" ref="B22" si="1">(B20+1)</f>
        <v>4</v>
      </c>
      <c r="C22" s="75" t="s">
        <v>46</v>
      </c>
      <c r="D22" s="72">
        <v>44937</v>
      </c>
      <c r="E22" s="72">
        <v>44947</v>
      </c>
      <c r="F22" s="8">
        <v>2.7748000000000004</v>
      </c>
      <c r="G22" s="8">
        <v>2.6087000000000002</v>
      </c>
      <c r="H22" s="8" t="s">
        <v>27</v>
      </c>
      <c r="I22" s="111" t="s">
        <v>19</v>
      </c>
    </row>
    <row r="23" spans="2:10" ht="15" customHeight="1" thickBot="1" x14ac:dyDescent="0.3">
      <c r="B23" s="69"/>
      <c r="C23" s="128"/>
      <c r="D23" s="121"/>
      <c r="E23" s="121"/>
      <c r="F23" s="10">
        <v>96023.74</v>
      </c>
      <c r="G23" s="10">
        <v>96755.43</v>
      </c>
      <c r="H23" s="10" t="s">
        <v>27</v>
      </c>
      <c r="I23" s="112"/>
    </row>
    <row r="24" spans="2:10" ht="15" customHeight="1" x14ac:dyDescent="0.25">
      <c r="B24" s="68">
        <f t="shared" ref="B24" si="2">(B22+1)</f>
        <v>5</v>
      </c>
      <c r="C24" s="75" t="s">
        <v>46</v>
      </c>
      <c r="D24" s="72">
        <v>44937</v>
      </c>
      <c r="E24" s="72">
        <v>44949</v>
      </c>
      <c r="F24" s="8">
        <v>2.7778</v>
      </c>
      <c r="G24" s="8">
        <v>2.6087000000000002</v>
      </c>
      <c r="H24" s="9" t="s">
        <v>15</v>
      </c>
      <c r="I24" s="111" t="s">
        <v>19</v>
      </c>
      <c r="J24" t="s">
        <v>3</v>
      </c>
    </row>
    <row r="25" spans="2:10" ht="15" customHeight="1" thickBot="1" x14ac:dyDescent="0.3">
      <c r="B25" s="69"/>
      <c r="C25" s="128"/>
      <c r="D25" s="74"/>
      <c r="E25" s="74"/>
      <c r="F25" s="10">
        <v>11000</v>
      </c>
      <c r="G25" s="10">
        <v>31021.16</v>
      </c>
      <c r="H25" s="11" t="s">
        <v>26</v>
      </c>
      <c r="I25" s="112"/>
      <c r="J25" t="s">
        <v>3</v>
      </c>
    </row>
    <row r="26" spans="2:10" ht="15" customHeight="1" x14ac:dyDescent="0.25">
      <c r="B26" s="68">
        <f t="shared" ref="B26" si="3">(B24+1)</f>
        <v>6</v>
      </c>
      <c r="C26" s="75" t="s">
        <v>44</v>
      </c>
      <c r="D26" s="72">
        <v>44939</v>
      </c>
      <c r="E26" s="72">
        <v>44949</v>
      </c>
      <c r="F26" s="8" t="s">
        <v>27</v>
      </c>
      <c r="G26" s="8" t="s">
        <v>27</v>
      </c>
      <c r="H26" s="8">
        <v>3.3331</v>
      </c>
      <c r="I26" s="111" t="s">
        <v>17</v>
      </c>
    </row>
    <row r="27" spans="2:10" ht="15" customHeight="1" thickBot="1" x14ac:dyDescent="0.3">
      <c r="B27" s="69"/>
      <c r="C27" s="76"/>
      <c r="D27" s="74"/>
      <c r="E27" s="74"/>
      <c r="F27" s="12" t="s">
        <v>27</v>
      </c>
      <c r="G27" s="10" t="s">
        <v>27</v>
      </c>
      <c r="H27" s="11">
        <v>128756.78</v>
      </c>
      <c r="I27" s="112"/>
      <c r="J27" t="s">
        <v>3</v>
      </c>
    </row>
    <row r="28" spans="2:10" ht="15" customHeight="1" x14ac:dyDescent="0.25">
      <c r="B28" s="68">
        <f t="shared" ref="B28" si="4">(B26+1)</f>
        <v>7</v>
      </c>
      <c r="C28" s="75" t="s">
        <v>33</v>
      </c>
      <c r="D28" s="72" t="s">
        <v>59</v>
      </c>
      <c r="E28" s="72">
        <v>44957</v>
      </c>
      <c r="F28" s="8">
        <v>2.9865000000000004</v>
      </c>
      <c r="G28" s="8">
        <v>2.7243000000000004</v>
      </c>
      <c r="H28" s="9" t="s">
        <v>15</v>
      </c>
      <c r="I28" s="111" t="s">
        <v>19</v>
      </c>
    </row>
    <row r="29" spans="2:10" ht="15" customHeight="1" thickBot="1" x14ac:dyDescent="0.3">
      <c r="B29" s="69"/>
      <c r="C29" s="76"/>
      <c r="D29" s="74"/>
      <c r="E29" s="74"/>
      <c r="F29" s="10">
        <v>107983.31</v>
      </c>
      <c r="G29" s="10">
        <v>107898.38</v>
      </c>
      <c r="H29" s="11" t="s">
        <v>26</v>
      </c>
      <c r="I29" s="112"/>
    </row>
    <row r="30" spans="2:10" ht="15" customHeight="1" x14ac:dyDescent="0.25">
      <c r="B30" s="68">
        <f t="shared" ref="B30" si="5">(B28+1)</f>
        <v>8</v>
      </c>
      <c r="C30" s="75" t="s">
        <v>56</v>
      </c>
      <c r="D30" s="72">
        <v>44955</v>
      </c>
      <c r="E30" s="72">
        <v>44965</v>
      </c>
      <c r="F30" s="8" t="s">
        <v>27</v>
      </c>
      <c r="G30" s="8" t="s">
        <v>27</v>
      </c>
      <c r="H30" s="8">
        <v>3.2782</v>
      </c>
      <c r="I30" s="111" t="s">
        <v>17</v>
      </c>
    </row>
    <row r="31" spans="2:10" ht="15" customHeight="1" thickBot="1" x14ac:dyDescent="0.3">
      <c r="B31" s="69"/>
      <c r="C31" s="76"/>
      <c r="D31" s="74"/>
      <c r="E31" s="74"/>
      <c r="F31" s="12" t="s">
        <v>27</v>
      </c>
      <c r="G31" s="10" t="s">
        <v>27</v>
      </c>
      <c r="H31" s="11">
        <v>98692.239999999991</v>
      </c>
      <c r="I31" s="112"/>
    </row>
    <row r="32" spans="2:10" ht="15" customHeight="1" x14ac:dyDescent="0.25">
      <c r="B32" s="68">
        <f t="shared" ref="B32" si="6">(B30+1)</f>
        <v>9</v>
      </c>
      <c r="C32" s="75" t="s">
        <v>50</v>
      </c>
      <c r="D32" s="72" t="s">
        <v>60</v>
      </c>
      <c r="E32" s="72">
        <v>44969</v>
      </c>
      <c r="F32" s="8">
        <v>2.8401000000000001</v>
      </c>
      <c r="G32" s="8">
        <v>2.6313</v>
      </c>
      <c r="H32" s="9" t="s">
        <v>15</v>
      </c>
      <c r="I32" s="111" t="s">
        <v>19</v>
      </c>
    </row>
    <row r="33" spans="2:9" ht="15" customHeight="1" thickBot="1" x14ac:dyDescent="0.3">
      <c r="B33" s="69"/>
      <c r="C33" s="76"/>
      <c r="D33" s="74"/>
      <c r="E33" s="74"/>
      <c r="F33" s="10">
        <v>107983.31</v>
      </c>
      <c r="G33" s="10">
        <v>97950.79</v>
      </c>
      <c r="H33" s="11" t="s">
        <v>26</v>
      </c>
      <c r="I33" s="112"/>
    </row>
    <row r="34" spans="2:9" ht="15" customHeight="1" x14ac:dyDescent="0.25">
      <c r="B34" s="68">
        <f t="shared" ref="B34" si="7">(B32+1)</f>
        <v>10</v>
      </c>
      <c r="C34" s="75" t="s">
        <v>50</v>
      </c>
      <c r="D34" s="72" t="s">
        <v>60</v>
      </c>
      <c r="E34" s="72">
        <v>44971</v>
      </c>
      <c r="F34" s="8">
        <v>2.8134999999999999</v>
      </c>
      <c r="G34" s="8">
        <v>2.6271</v>
      </c>
      <c r="H34" s="9" t="s">
        <v>15</v>
      </c>
      <c r="I34" s="111" t="s">
        <v>19</v>
      </c>
    </row>
    <row r="35" spans="2:9" ht="15" customHeight="1" thickBot="1" x14ac:dyDescent="0.3">
      <c r="B35" s="69"/>
      <c r="C35" s="76"/>
      <c r="D35" s="74"/>
      <c r="E35" s="74"/>
      <c r="F35" s="10">
        <v>7221.51</v>
      </c>
      <c r="G35" s="10">
        <v>22885.81</v>
      </c>
      <c r="H35" s="11" t="s">
        <v>26</v>
      </c>
      <c r="I35" s="112"/>
    </row>
    <row r="36" spans="2:9" ht="15" customHeight="1" x14ac:dyDescent="0.25">
      <c r="B36" s="68">
        <f t="shared" ref="B36" si="8">(B34+1)</f>
        <v>11</v>
      </c>
      <c r="C36" s="75" t="s">
        <v>57</v>
      </c>
      <c r="D36" s="72">
        <v>44963</v>
      </c>
      <c r="E36" s="72">
        <v>44974</v>
      </c>
      <c r="F36" s="8" t="s">
        <v>27</v>
      </c>
      <c r="G36" s="8" t="s">
        <v>27</v>
      </c>
      <c r="H36" s="9">
        <v>2.8113000000000001</v>
      </c>
      <c r="I36" s="111" t="s">
        <v>17</v>
      </c>
    </row>
    <row r="37" spans="2:9" ht="15" customHeight="1" thickBot="1" x14ac:dyDescent="0.3">
      <c r="B37" s="69"/>
      <c r="C37" s="76"/>
      <c r="D37" s="74"/>
      <c r="E37" s="74"/>
      <c r="F37" s="10" t="s">
        <v>27</v>
      </c>
      <c r="G37" s="10" t="s">
        <v>27</v>
      </c>
      <c r="H37" s="11">
        <v>125427.39</v>
      </c>
      <c r="I37" s="112"/>
    </row>
    <row r="38" spans="2:9" ht="15" customHeight="1" x14ac:dyDescent="0.25">
      <c r="B38" s="68">
        <f t="shared" ref="B38" si="9">(B36+1)</f>
        <v>12</v>
      </c>
      <c r="C38" s="128" t="s">
        <v>52</v>
      </c>
      <c r="D38" s="121" t="s">
        <v>61</v>
      </c>
      <c r="E38" s="121">
        <v>44979</v>
      </c>
      <c r="F38" s="8">
        <v>2.8542999999999998</v>
      </c>
      <c r="G38" s="8">
        <v>2.6974</v>
      </c>
      <c r="H38" s="9" t="s">
        <v>15</v>
      </c>
      <c r="I38" s="111" t="s">
        <v>19</v>
      </c>
    </row>
    <row r="39" spans="2:9" ht="15" customHeight="1" thickBot="1" x14ac:dyDescent="0.3">
      <c r="B39" s="69"/>
      <c r="C39" s="76"/>
      <c r="D39" s="74"/>
      <c r="E39" s="74"/>
      <c r="F39" s="10">
        <v>99640.57</v>
      </c>
      <c r="G39" s="10">
        <v>105969.9</v>
      </c>
      <c r="H39" s="11" t="s">
        <v>26</v>
      </c>
      <c r="I39" s="112"/>
    </row>
    <row r="40" spans="2:9" ht="15" customHeight="1" x14ac:dyDescent="0.25">
      <c r="B40" s="68">
        <f t="shared" ref="B40" si="10">(B38+1)</f>
        <v>13</v>
      </c>
      <c r="C40" s="79" t="s">
        <v>37</v>
      </c>
      <c r="D40" s="72">
        <v>44949</v>
      </c>
      <c r="E40" s="72">
        <v>44991</v>
      </c>
      <c r="F40" s="8">
        <v>3.0815999999999999</v>
      </c>
      <c r="G40" s="8" t="s">
        <v>15</v>
      </c>
      <c r="H40" s="8" t="s">
        <v>15</v>
      </c>
      <c r="I40" s="111" t="s">
        <v>58</v>
      </c>
    </row>
    <row r="41" spans="2:9" ht="15" customHeight="1" thickBot="1" x14ac:dyDescent="0.3">
      <c r="B41" s="69"/>
      <c r="C41" s="113"/>
      <c r="D41" s="74"/>
      <c r="E41" s="74"/>
      <c r="F41" s="10">
        <v>107819.27</v>
      </c>
      <c r="G41" s="10" t="s">
        <v>26</v>
      </c>
      <c r="H41" s="10" t="s">
        <v>26</v>
      </c>
      <c r="I41" s="112"/>
    </row>
    <row r="42" spans="2:9" ht="15" customHeight="1" x14ac:dyDescent="0.25">
      <c r="B42" s="68">
        <f t="shared" ref="B42" si="11">(B40+1)</f>
        <v>14</v>
      </c>
      <c r="C42" s="75" t="s">
        <v>62</v>
      </c>
      <c r="D42" s="72">
        <v>44975</v>
      </c>
      <c r="E42" s="72">
        <v>44987</v>
      </c>
      <c r="F42" s="8" t="s">
        <v>27</v>
      </c>
      <c r="G42" s="8" t="s">
        <v>27</v>
      </c>
      <c r="H42" s="9">
        <v>2.7523</v>
      </c>
      <c r="I42" s="111" t="s">
        <v>17</v>
      </c>
    </row>
    <row r="43" spans="2:9" ht="15" customHeight="1" thickBot="1" x14ac:dyDescent="0.3">
      <c r="B43" s="69"/>
      <c r="C43" s="76"/>
      <c r="D43" s="74"/>
      <c r="E43" s="74"/>
      <c r="F43" s="10" t="s">
        <v>27</v>
      </c>
      <c r="G43" s="10" t="s">
        <v>27</v>
      </c>
      <c r="H43" s="11">
        <v>100314.05</v>
      </c>
      <c r="I43" s="112"/>
    </row>
    <row r="44" spans="2:9" ht="15" customHeight="1" x14ac:dyDescent="0.25">
      <c r="B44" s="68">
        <f t="shared" ref="B44" si="12">(B42+1)</f>
        <v>15</v>
      </c>
      <c r="C44" s="75" t="s">
        <v>62</v>
      </c>
      <c r="D44" s="72">
        <v>44975</v>
      </c>
      <c r="E44" s="72">
        <v>44988</v>
      </c>
      <c r="F44" s="8" t="s">
        <v>27</v>
      </c>
      <c r="G44" s="8" t="s">
        <v>27</v>
      </c>
      <c r="H44" s="9">
        <v>2.7507999999999999</v>
      </c>
      <c r="I44" s="111" t="s">
        <v>17</v>
      </c>
    </row>
    <row r="45" spans="2:9" ht="15" customHeight="1" thickBot="1" x14ac:dyDescent="0.3">
      <c r="B45" s="69"/>
      <c r="C45" s="76"/>
      <c r="D45" s="74"/>
      <c r="E45" s="74"/>
      <c r="F45" s="10" t="s">
        <v>27</v>
      </c>
      <c r="G45" s="10" t="s">
        <v>27</v>
      </c>
      <c r="H45" s="11">
        <v>91310</v>
      </c>
      <c r="I45" s="112"/>
    </row>
    <row r="46" spans="2:9" ht="15" customHeight="1" x14ac:dyDescent="0.25">
      <c r="B46" s="68">
        <f t="shared" ref="B46" si="13">(B44+1)</f>
        <v>16</v>
      </c>
      <c r="C46" s="128" t="s">
        <v>63</v>
      </c>
      <c r="D46" s="121">
        <v>44971</v>
      </c>
      <c r="E46" s="121">
        <v>44988</v>
      </c>
      <c r="F46" s="46" t="s">
        <v>27</v>
      </c>
      <c r="G46" s="8">
        <v>2.6580999999999997</v>
      </c>
      <c r="H46" s="8" t="s">
        <v>15</v>
      </c>
      <c r="I46" s="111" t="s">
        <v>19</v>
      </c>
    </row>
    <row r="47" spans="2:9" ht="15" customHeight="1" thickBot="1" x14ac:dyDescent="0.3">
      <c r="B47" s="69"/>
      <c r="C47" s="76"/>
      <c r="D47" s="74"/>
      <c r="E47" s="74"/>
      <c r="F47" s="12" t="s">
        <v>27</v>
      </c>
      <c r="G47" s="10">
        <v>104332.34</v>
      </c>
      <c r="H47" s="10" t="s">
        <v>26</v>
      </c>
      <c r="I47" s="112"/>
    </row>
    <row r="48" spans="2:9" ht="15" customHeight="1" x14ac:dyDescent="0.25">
      <c r="B48" s="68">
        <f t="shared" ref="B48" si="14">(B46+1)</f>
        <v>17</v>
      </c>
      <c r="C48" s="128" t="s">
        <v>64</v>
      </c>
      <c r="D48" s="121">
        <v>44986</v>
      </c>
      <c r="E48" s="121">
        <v>45000</v>
      </c>
      <c r="F48" s="8">
        <v>2.8043999999999998</v>
      </c>
      <c r="G48" s="8">
        <v>2.5577000000000001</v>
      </c>
      <c r="H48" s="9" t="s">
        <v>15</v>
      </c>
      <c r="I48" s="111" t="s">
        <v>19</v>
      </c>
    </row>
    <row r="49" spans="2:9" ht="15" customHeight="1" thickBot="1" x14ac:dyDescent="0.3">
      <c r="B49" s="69"/>
      <c r="C49" s="76"/>
      <c r="D49" s="74"/>
      <c r="E49" s="74"/>
      <c r="F49" s="10">
        <v>93972.88</v>
      </c>
      <c r="G49" s="10">
        <v>71067.12</v>
      </c>
      <c r="H49" s="11" t="s">
        <v>26</v>
      </c>
      <c r="I49" s="112"/>
    </row>
    <row r="50" spans="2:9" ht="15" customHeight="1" x14ac:dyDescent="0.25">
      <c r="B50" s="68">
        <f t="shared" ref="B50" si="15">(B48+1)</f>
        <v>18</v>
      </c>
      <c r="C50" s="128" t="s">
        <v>64</v>
      </c>
      <c r="D50" s="121">
        <v>44986</v>
      </c>
      <c r="E50" s="121">
        <v>45002</v>
      </c>
      <c r="F50" s="8">
        <v>2.8104</v>
      </c>
      <c r="G50" s="8">
        <v>2.5827</v>
      </c>
      <c r="H50" s="9" t="s">
        <v>15</v>
      </c>
      <c r="I50" s="111" t="s">
        <v>19</v>
      </c>
    </row>
    <row r="51" spans="2:9" ht="15" customHeight="1" thickBot="1" x14ac:dyDescent="0.3">
      <c r="B51" s="69"/>
      <c r="C51" s="76"/>
      <c r="D51" s="74"/>
      <c r="E51" s="74"/>
      <c r="F51" s="10">
        <v>12000</v>
      </c>
      <c r="G51" s="10">
        <v>15000</v>
      </c>
      <c r="H51" s="11" t="s">
        <v>26</v>
      </c>
      <c r="I51" s="112"/>
    </row>
    <row r="52" spans="2:9" ht="15" customHeight="1" x14ac:dyDescent="0.25">
      <c r="B52" s="68">
        <f t="shared" ref="B52" si="16">(B50+1)</f>
        <v>19</v>
      </c>
      <c r="C52" s="128" t="s">
        <v>65</v>
      </c>
      <c r="D52" s="121">
        <v>44990</v>
      </c>
      <c r="E52" s="121">
        <v>45003</v>
      </c>
      <c r="F52" s="46" t="s">
        <v>27</v>
      </c>
      <c r="G52" s="46" t="s">
        <v>27</v>
      </c>
      <c r="H52" s="46">
        <v>2.9824000000000002</v>
      </c>
      <c r="I52" s="111" t="s">
        <v>17</v>
      </c>
    </row>
    <row r="53" spans="2:9" ht="15" customHeight="1" thickBot="1" x14ac:dyDescent="0.3">
      <c r="B53" s="69"/>
      <c r="C53" s="128"/>
      <c r="D53" s="121"/>
      <c r="E53" s="121"/>
      <c r="F53" s="12" t="s">
        <v>27</v>
      </c>
      <c r="G53" s="12" t="s">
        <v>27</v>
      </c>
      <c r="H53" s="12">
        <v>112016.06</v>
      </c>
      <c r="I53" s="112"/>
    </row>
    <row r="54" spans="2:9" ht="15" customHeight="1" x14ac:dyDescent="0.25">
      <c r="B54" s="68">
        <f t="shared" ref="B54" si="17">(B52+1)</f>
        <v>20</v>
      </c>
      <c r="C54" s="75" t="s">
        <v>65</v>
      </c>
      <c r="D54" s="72">
        <v>44990</v>
      </c>
      <c r="E54" s="72">
        <v>45004</v>
      </c>
      <c r="F54" s="8" t="s">
        <v>27</v>
      </c>
      <c r="G54" s="8" t="s">
        <v>27</v>
      </c>
      <c r="H54" s="9">
        <v>2.9525000000000001</v>
      </c>
      <c r="I54" s="111" t="s">
        <v>17</v>
      </c>
    </row>
    <row r="55" spans="2:9" ht="15" customHeight="1" thickBot="1" x14ac:dyDescent="0.3">
      <c r="B55" s="69"/>
      <c r="C55" s="76"/>
      <c r="D55" s="74"/>
      <c r="E55" s="74"/>
      <c r="F55" s="10" t="s">
        <v>27</v>
      </c>
      <c r="G55" s="10" t="s">
        <v>27</v>
      </c>
      <c r="H55" s="11">
        <v>28000</v>
      </c>
      <c r="I55" s="112"/>
    </row>
    <row r="56" spans="2:9" ht="15" customHeight="1" x14ac:dyDescent="0.25">
      <c r="B56" s="68">
        <f t="shared" ref="B56" si="18">(B54+1)</f>
        <v>21</v>
      </c>
      <c r="C56" s="128" t="s">
        <v>66</v>
      </c>
      <c r="D56" s="121">
        <v>45003</v>
      </c>
      <c r="E56" s="121">
        <v>45014</v>
      </c>
      <c r="F56" s="46" t="s">
        <v>27</v>
      </c>
      <c r="G56" s="46" t="s">
        <v>27</v>
      </c>
      <c r="H56" s="60">
        <v>2.7237</v>
      </c>
      <c r="I56" s="111" t="s">
        <v>17</v>
      </c>
    </row>
    <row r="57" spans="2:9" ht="15" customHeight="1" thickBot="1" x14ac:dyDescent="0.3">
      <c r="B57" s="69"/>
      <c r="C57" s="128"/>
      <c r="D57" s="121"/>
      <c r="E57" s="121"/>
      <c r="F57" s="12" t="s">
        <v>27</v>
      </c>
      <c r="G57" s="12" t="s">
        <v>27</v>
      </c>
      <c r="H57" s="56">
        <v>103737.36</v>
      </c>
      <c r="I57" s="112"/>
    </row>
    <row r="58" spans="2:9" ht="15" customHeight="1" x14ac:dyDescent="0.25">
      <c r="B58" s="68">
        <f t="shared" ref="B58" si="19">(B56+1)</f>
        <v>22</v>
      </c>
      <c r="C58" s="75" t="s">
        <v>66</v>
      </c>
      <c r="D58" s="72">
        <v>45003</v>
      </c>
      <c r="E58" s="72">
        <v>45015</v>
      </c>
      <c r="F58" s="8" t="s">
        <v>27</v>
      </c>
      <c r="G58" s="8" t="s">
        <v>27</v>
      </c>
      <c r="H58" s="9">
        <v>2.7237</v>
      </c>
      <c r="I58" s="111" t="s">
        <v>17</v>
      </c>
    </row>
    <row r="59" spans="2:9" ht="15" customHeight="1" thickBot="1" x14ac:dyDescent="0.3">
      <c r="B59" s="69"/>
      <c r="C59" s="76"/>
      <c r="D59" s="74"/>
      <c r="E59" s="74"/>
      <c r="F59" s="10" t="s">
        <v>27</v>
      </c>
      <c r="G59" s="10" t="s">
        <v>27</v>
      </c>
      <c r="H59" s="11">
        <v>102100</v>
      </c>
      <c r="I59" s="112"/>
    </row>
    <row r="60" spans="2:9" ht="15" customHeight="1" x14ac:dyDescent="0.25">
      <c r="B60" s="68">
        <f t="shared" ref="B60" si="20">(B58+1)</f>
        <v>23</v>
      </c>
      <c r="C60" s="128" t="s">
        <v>67</v>
      </c>
      <c r="D60" s="121" t="s">
        <v>68</v>
      </c>
      <c r="E60" s="121">
        <v>45015</v>
      </c>
      <c r="F60" s="46">
        <v>2.7931999999999997</v>
      </c>
      <c r="G60" s="46">
        <v>2.6294</v>
      </c>
      <c r="H60" s="60" t="s">
        <v>15</v>
      </c>
      <c r="I60" s="111" t="s">
        <v>19</v>
      </c>
    </row>
    <row r="61" spans="2:9" ht="15" customHeight="1" thickBot="1" x14ac:dyDescent="0.3">
      <c r="B61" s="69"/>
      <c r="C61" s="76"/>
      <c r="D61" s="74"/>
      <c r="E61" s="74"/>
      <c r="F61" s="10">
        <v>105936.4</v>
      </c>
      <c r="G61" s="10">
        <v>92020.09</v>
      </c>
      <c r="H61" s="11" t="s">
        <v>26</v>
      </c>
      <c r="I61" s="112"/>
    </row>
    <row r="62" spans="2:9" ht="15" customHeight="1" x14ac:dyDescent="0.25">
      <c r="B62" s="68">
        <f t="shared" ref="B62" si="21">(B60+1)</f>
        <v>24</v>
      </c>
      <c r="C62" s="75" t="s">
        <v>69</v>
      </c>
      <c r="D62" s="72">
        <v>45015</v>
      </c>
      <c r="E62" s="72">
        <v>45026</v>
      </c>
      <c r="F62" s="8" t="s">
        <v>27</v>
      </c>
      <c r="G62" s="8" t="s">
        <v>27</v>
      </c>
      <c r="H62" s="9">
        <v>2.6431000000000004</v>
      </c>
      <c r="I62" s="111" t="s">
        <v>17</v>
      </c>
    </row>
    <row r="63" spans="2:9" ht="15" customHeight="1" thickBot="1" x14ac:dyDescent="0.3">
      <c r="B63" s="69"/>
      <c r="C63" s="76"/>
      <c r="D63" s="74"/>
      <c r="E63" s="74"/>
      <c r="F63" s="10" t="s">
        <v>27</v>
      </c>
      <c r="G63" s="10" t="s">
        <v>27</v>
      </c>
      <c r="H63" s="11">
        <v>114990.13</v>
      </c>
      <c r="I63" s="112"/>
    </row>
    <row r="64" spans="2:9" ht="15" customHeight="1" x14ac:dyDescent="0.25">
      <c r="B64" s="68">
        <f t="shared" ref="B64" si="22">(B62+1)</f>
        <v>25</v>
      </c>
      <c r="C64" s="79" t="s">
        <v>70</v>
      </c>
      <c r="D64" s="72">
        <v>45017</v>
      </c>
      <c r="E64" s="72">
        <v>45031</v>
      </c>
      <c r="F64" s="8">
        <v>2.8973</v>
      </c>
      <c r="G64" s="8">
        <v>2.7545000000000002</v>
      </c>
      <c r="H64" s="8" t="s">
        <v>15</v>
      </c>
      <c r="I64" s="111" t="s">
        <v>19</v>
      </c>
    </row>
    <row r="65" spans="2:9" ht="15" customHeight="1" thickBot="1" x14ac:dyDescent="0.3">
      <c r="B65" s="69"/>
      <c r="C65" s="113"/>
      <c r="D65" s="74"/>
      <c r="E65" s="74"/>
      <c r="F65" s="10">
        <v>81989.179999999993</v>
      </c>
      <c r="G65" s="10">
        <v>89793.68</v>
      </c>
      <c r="H65" s="10" t="s">
        <v>26</v>
      </c>
      <c r="I65" s="112"/>
    </row>
    <row r="66" spans="2:9" ht="15" customHeight="1" x14ac:dyDescent="0.25">
      <c r="B66" s="68">
        <f t="shared" ref="B66" si="23">(B64+1)</f>
        <v>26</v>
      </c>
      <c r="C66" s="79" t="s">
        <v>70</v>
      </c>
      <c r="D66" s="72">
        <v>45017</v>
      </c>
      <c r="E66" s="72">
        <v>45032</v>
      </c>
      <c r="F66" s="8">
        <v>2.8997999999999999</v>
      </c>
      <c r="G66" s="8">
        <v>2.7099000000000002</v>
      </c>
      <c r="H66" s="8" t="s">
        <v>15</v>
      </c>
      <c r="I66" s="111" t="s">
        <v>19</v>
      </c>
    </row>
    <row r="67" spans="2:9" ht="15" customHeight="1" thickBot="1" x14ac:dyDescent="0.3">
      <c r="B67" s="69"/>
      <c r="C67" s="113"/>
      <c r="D67" s="74"/>
      <c r="E67" s="74"/>
      <c r="F67" s="10">
        <v>14000</v>
      </c>
      <c r="G67" s="10">
        <v>28000</v>
      </c>
      <c r="H67" s="10" t="s">
        <v>26</v>
      </c>
      <c r="I67" s="112"/>
    </row>
    <row r="68" spans="2:9" ht="15" customHeight="1" x14ac:dyDescent="0.25">
      <c r="B68" s="68">
        <f t="shared" ref="B68" si="24">(B66+1)</f>
        <v>27</v>
      </c>
      <c r="C68" s="79" t="s">
        <v>71</v>
      </c>
      <c r="D68" s="72" t="s">
        <v>72</v>
      </c>
      <c r="E68" s="72">
        <v>45036</v>
      </c>
      <c r="F68" s="8">
        <v>3.2663000000000002</v>
      </c>
      <c r="G68" s="8">
        <v>2.9378000000000002</v>
      </c>
      <c r="H68" s="8" t="s">
        <v>15</v>
      </c>
      <c r="I68" s="111" t="s">
        <v>19</v>
      </c>
    </row>
    <row r="69" spans="2:9" ht="15" customHeight="1" thickBot="1" x14ac:dyDescent="0.3">
      <c r="B69" s="69"/>
      <c r="C69" s="113"/>
      <c r="D69" s="74"/>
      <c r="E69" s="74"/>
      <c r="F69" s="10">
        <v>109747.73</v>
      </c>
      <c r="G69" s="10">
        <v>107057.19</v>
      </c>
      <c r="H69" s="10" t="s">
        <v>26</v>
      </c>
      <c r="I69" s="112"/>
    </row>
    <row r="70" spans="2:9" ht="15" customHeight="1" x14ac:dyDescent="0.25">
      <c r="B70" s="68">
        <f t="shared" ref="B70" si="25">(B68+1)</f>
        <v>28</v>
      </c>
      <c r="C70" s="79" t="s">
        <v>73</v>
      </c>
      <c r="D70" s="72">
        <v>45030</v>
      </c>
      <c r="E70" s="72">
        <v>45043</v>
      </c>
      <c r="F70" s="8" t="s">
        <v>27</v>
      </c>
      <c r="G70" s="8" t="s">
        <v>27</v>
      </c>
      <c r="H70" s="8">
        <v>2.6674000000000002</v>
      </c>
      <c r="I70" s="111" t="s">
        <v>17</v>
      </c>
    </row>
    <row r="71" spans="2:9" ht="15" customHeight="1" thickBot="1" x14ac:dyDescent="0.3">
      <c r="B71" s="69"/>
      <c r="C71" s="113"/>
      <c r="D71" s="74"/>
      <c r="E71" s="74"/>
      <c r="F71" s="10" t="s">
        <v>27</v>
      </c>
      <c r="G71" s="10" t="s">
        <v>27</v>
      </c>
      <c r="H71" s="10">
        <v>87706.32</v>
      </c>
      <c r="I71" s="112"/>
    </row>
    <row r="72" spans="2:9" ht="15" customHeight="1" x14ac:dyDescent="0.25">
      <c r="B72" s="68">
        <f t="shared" ref="B72" si="26">(B70+1)</f>
        <v>29</v>
      </c>
      <c r="C72" s="79" t="s">
        <v>73</v>
      </c>
      <c r="D72" s="72">
        <v>45030</v>
      </c>
      <c r="E72" s="72">
        <v>45044</v>
      </c>
      <c r="F72" s="8" t="s">
        <v>27</v>
      </c>
      <c r="G72" s="8" t="s">
        <v>27</v>
      </c>
      <c r="H72" s="8">
        <v>2.6677000000000004</v>
      </c>
      <c r="I72" s="111" t="s">
        <v>17</v>
      </c>
    </row>
    <row r="73" spans="2:9" ht="15" customHeight="1" thickBot="1" x14ac:dyDescent="0.3">
      <c r="B73" s="69"/>
      <c r="C73" s="113"/>
      <c r="D73" s="74"/>
      <c r="E73" s="74"/>
      <c r="F73" s="10" t="s">
        <v>27</v>
      </c>
      <c r="G73" s="10" t="s">
        <v>27</v>
      </c>
      <c r="H73" s="10">
        <v>127500</v>
      </c>
      <c r="I73" s="112"/>
    </row>
    <row r="74" spans="2:9" ht="15" customHeight="1" x14ac:dyDescent="0.25">
      <c r="B74" s="68">
        <f t="shared" ref="B74" si="27">(B72+1)</f>
        <v>30</v>
      </c>
      <c r="C74" s="79" t="s">
        <v>49</v>
      </c>
      <c r="D74" s="72" t="s">
        <v>74</v>
      </c>
      <c r="E74" s="72">
        <v>45052</v>
      </c>
      <c r="F74" s="8">
        <v>2.9681999999999999</v>
      </c>
      <c r="G74" s="8">
        <v>2.5512000000000001</v>
      </c>
      <c r="H74" s="8" t="s">
        <v>15</v>
      </c>
      <c r="I74" s="111" t="s">
        <v>19</v>
      </c>
    </row>
    <row r="75" spans="2:9" ht="15" customHeight="1" thickBot="1" x14ac:dyDescent="0.3">
      <c r="B75" s="69"/>
      <c r="C75" s="113"/>
      <c r="D75" s="74"/>
      <c r="E75" s="74"/>
      <c r="F75" s="10">
        <v>101367.22</v>
      </c>
      <c r="G75" s="10">
        <v>99983.01999999999</v>
      </c>
      <c r="H75" s="10" t="s">
        <v>26</v>
      </c>
      <c r="I75" s="112"/>
    </row>
    <row r="76" spans="2:9" ht="15" customHeight="1" x14ac:dyDescent="0.25">
      <c r="B76" s="68">
        <f t="shared" ref="B76" si="28">(B74+1)</f>
        <v>31</v>
      </c>
      <c r="C76" s="75" t="s">
        <v>49</v>
      </c>
      <c r="D76" s="72" t="s">
        <v>74</v>
      </c>
      <c r="E76" s="72">
        <v>45053</v>
      </c>
      <c r="F76" s="8">
        <v>2.9473000000000003</v>
      </c>
      <c r="G76" s="8">
        <v>2.5491999999999999</v>
      </c>
      <c r="H76" s="9" t="s">
        <v>15</v>
      </c>
      <c r="I76" s="111" t="s">
        <v>19</v>
      </c>
    </row>
    <row r="77" spans="2:9" ht="15" customHeight="1" thickBot="1" x14ac:dyDescent="0.3">
      <c r="B77" s="69"/>
      <c r="C77" s="109"/>
      <c r="D77" s="110"/>
      <c r="E77" s="110"/>
      <c r="F77" s="21">
        <v>10000</v>
      </c>
      <c r="G77" s="21">
        <v>15000</v>
      </c>
      <c r="H77" s="22" t="s">
        <v>26</v>
      </c>
      <c r="I77" s="112"/>
    </row>
    <row r="78" spans="2:9" ht="15" customHeight="1" x14ac:dyDescent="0.25">
      <c r="B78" s="13"/>
      <c r="C78" s="54"/>
      <c r="D78" s="63"/>
      <c r="E78" s="63"/>
      <c r="F78" s="12"/>
      <c r="G78" s="12"/>
      <c r="H78" s="12"/>
      <c r="I78" s="65"/>
    </row>
    <row r="79" spans="2:9" ht="15" customHeight="1" x14ac:dyDescent="0.25">
      <c r="B79" s="13"/>
      <c r="C79" s="50"/>
      <c r="D79" s="48"/>
      <c r="E79" s="48"/>
      <c r="F79" s="12"/>
      <c r="G79" s="12"/>
      <c r="H79" s="12"/>
      <c r="I79" s="49"/>
    </row>
    <row r="80" spans="2:9" ht="15" customHeight="1" x14ac:dyDescent="0.2">
      <c r="B80" s="13"/>
      <c r="C80" s="15"/>
      <c r="D80" s="16"/>
      <c r="E80" s="16"/>
      <c r="F80" s="17"/>
      <c r="G80" s="17"/>
      <c r="H80" s="18"/>
      <c r="I80" s="28"/>
    </row>
    <row r="81" spans="2:9" ht="15" customHeight="1" thickBot="1" x14ac:dyDescent="0.25">
      <c r="B81" s="13"/>
      <c r="C81" s="15"/>
      <c r="D81" s="16"/>
      <c r="E81" s="16"/>
      <c r="F81" s="17"/>
      <c r="G81" s="17"/>
      <c r="H81" s="18"/>
      <c r="I81" s="19"/>
    </row>
    <row r="82" spans="2:9" ht="20.45" customHeight="1" thickBot="1" x14ac:dyDescent="0.3">
      <c r="B82" s="96" t="s">
        <v>42</v>
      </c>
      <c r="C82" s="97"/>
      <c r="D82" s="97"/>
      <c r="E82" s="97"/>
      <c r="F82" s="97"/>
      <c r="G82" s="97"/>
      <c r="H82" s="97"/>
      <c r="I82" s="98"/>
    </row>
    <row r="83" spans="2:9" ht="20.45" customHeight="1" x14ac:dyDescent="0.25">
      <c r="B83" s="29"/>
      <c r="C83" s="29"/>
      <c r="D83" s="29"/>
      <c r="E83" s="29"/>
      <c r="F83" s="29"/>
      <c r="G83" s="29"/>
      <c r="H83" s="29"/>
      <c r="I83" s="29"/>
    </row>
    <row r="84" spans="2:9" ht="18" customHeight="1" thickBot="1" x14ac:dyDescent="0.3">
      <c r="C84" s="3" t="s">
        <v>4</v>
      </c>
      <c r="D84" s="4"/>
      <c r="E84" s="4"/>
      <c r="F84" s="4"/>
      <c r="G84" s="17"/>
      <c r="H84" s="18"/>
    </row>
    <row r="85" spans="2:9" ht="12.75" customHeight="1" x14ac:dyDescent="0.2">
      <c r="C85" s="114" t="s">
        <v>20</v>
      </c>
      <c r="D85" s="115"/>
      <c r="E85" s="115"/>
      <c r="F85" s="115"/>
      <c r="G85" s="115"/>
      <c r="H85" s="115"/>
      <c r="I85" s="116"/>
    </row>
    <row r="86" spans="2:9" ht="13.5" customHeight="1" thickBot="1" x14ac:dyDescent="0.25">
      <c r="C86" s="117"/>
      <c r="D86" s="118"/>
      <c r="E86" s="118"/>
      <c r="F86" s="118"/>
      <c r="G86" s="118"/>
      <c r="H86" s="118"/>
      <c r="I86" s="119"/>
    </row>
    <row r="87" spans="2:9" x14ac:dyDescent="0.2">
      <c r="B87" s="68" t="s">
        <v>5</v>
      </c>
      <c r="C87" s="92" t="s">
        <v>6</v>
      </c>
      <c r="D87" s="94" t="s">
        <v>7</v>
      </c>
      <c r="E87" s="94" t="s">
        <v>8</v>
      </c>
      <c r="F87" s="5" t="s">
        <v>9</v>
      </c>
      <c r="G87" s="5" t="s">
        <v>10</v>
      </c>
      <c r="H87" s="6" t="s">
        <v>11</v>
      </c>
      <c r="I87" s="85" t="s">
        <v>12</v>
      </c>
    </row>
    <row r="88" spans="2:9" ht="20.25" customHeight="1" thickBot="1" x14ac:dyDescent="0.25">
      <c r="B88" s="69"/>
      <c r="C88" s="93"/>
      <c r="D88" s="95"/>
      <c r="E88" s="95"/>
      <c r="F88" s="7" t="s">
        <v>13</v>
      </c>
      <c r="G88" s="7" t="s">
        <v>13</v>
      </c>
      <c r="H88" s="20" t="s">
        <v>13</v>
      </c>
      <c r="I88" s="86" t="s">
        <v>14</v>
      </c>
    </row>
    <row r="89" spans="2:9" ht="15.6" customHeight="1" x14ac:dyDescent="0.25">
      <c r="B89" s="68">
        <v>1</v>
      </c>
      <c r="C89" s="75" t="s">
        <v>23</v>
      </c>
      <c r="D89" s="72" t="s">
        <v>75</v>
      </c>
      <c r="E89" s="72">
        <v>44927</v>
      </c>
      <c r="F89" s="8">
        <v>2.4006200000000004</v>
      </c>
      <c r="G89" s="8">
        <v>2.3153599999999996</v>
      </c>
      <c r="H89" s="8">
        <v>3.0458399999999997</v>
      </c>
      <c r="I89" s="66" t="s">
        <v>16</v>
      </c>
    </row>
    <row r="90" spans="2:9" ht="15.6" customHeight="1" thickBot="1" x14ac:dyDescent="0.3">
      <c r="B90" s="69"/>
      <c r="C90" s="76"/>
      <c r="D90" s="74"/>
      <c r="E90" s="74"/>
      <c r="F90" s="10">
        <v>42098.85</v>
      </c>
      <c r="G90" s="10">
        <v>70025.95</v>
      </c>
      <c r="H90" s="11">
        <v>24842.39</v>
      </c>
      <c r="I90" s="67"/>
    </row>
    <row r="91" spans="2:9" ht="15.6" customHeight="1" x14ac:dyDescent="0.25">
      <c r="B91" s="68">
        <f t="shared" ref="B91:B137" si="29">(B89+1)</f>
        <v>2</v>
      </c>
      <c r="C91" s="75" t="s">
        <v>45</v>
      </c>
      <c r="D91" s="72">
        <v>44922</v>
      </c>
      <c r="E91" s="72">
        <v>44934</v>
      </c>
      <c r="F91" s="8" t="s">
        <v>36</v>
      </c>
      <c r="G91" s="8" t="s">
        <v>36</v>
      </c>
      <c r="H91" s="8">
        <v>3.1484500000000004</v>
      </c>
      <c r="I91" s="66" t="s">
        <v>18</v>
      </c>
    </row>
    <row r="92" spans="2:9" ht="15.6" customHeight="1" thickBot="1" x14ac:dyDescent="0.3">
      <c r="B92" s="69"/>
      <c r="C92" s="76"/>
      <c r="D92" s="74"/>
      <c r="E92" s="74"/>
      <c r="F92" s="10" t="s">
        <v>36</v>
      </c>
      <c r="G92" s="10" t="s">
        <v>36</v>
      </c>
      <c r="H92" s="11">
        <v>149708.07</v>
      </c>
      <c r="I92" s="67"/>
    </row>
    <row r="93" spans="2:9" ht="15.6" customHeight="1" x14ac:dyDescent="0.25">
      <c r="B93" s="68">
        <f t="shared" si="29"/>
        <v>3</v>
      </c>
      <c r="C93" s="75" t="s">
        <v>31</v>
      </c>
      <c r="D93" s="72">
        <v>44930</v>
      </c>
      <c r="E93" s="72">
        <v>44941</v>
      </c>
      <c r="F93" s="8">
        <v>2.4876</v>
      </c>
      <c r="G93" s="8">
        <v>2.3489799999999996</v>
      </c>
      <c r="H93" s="9" t="s">
        <v>15</v>
      </c>
      <c r="I93" s="66" t="s">
        <v>16</v>
      </c>
    </row>
    <row r="94" spans="2:9" ht="15.6" customHeight="1" thickBot="1" x14ac:dyDescent="0.3">
      <c r="B94" s="69"/>
      <c r="C94" s="76"/>
      <c r="D94" s="74"/>
      <c r="E94" s="74"/>
      <c r="F94" s="10">
        <v>35061.18</v>
      </c>
      <c r="G94" s="10">
        <v>79923.839999999997</v>
      </c>
      <c r="H94" s="11" t="s">
        <v>26</v>
      </c>
      <c r="I94" s="67"/>
    </row>
    <row r="95" spans="2:9" ht="15.6" customHeight="1" x14ac:dyDescent="0.25">
      <c r="B95" s="68">
        <f t="shared" si="29"/>
        <v>4</v>
      </c>
      <c r="C95" s="75" t="s">
        <v>40</v>
      </c>
      <c r="D95" s="72">
        <v>44940</v>
      </c>
      <c r="E95" s="72">
        <v>44949</v>
      </c>
      <c r="F95" s="8">
        <v>2.7847900000000005</v>
      </c>
      <c r="G95" s="8">
        <v>2.6384300000000005</v>
      </c>
      <c r="H95" s="9" t="s">
        <v>15</v>
      </c>
      <c r="I95" s="66" t="s">
        <v>16</v>
      </c>
    </row>
    <row r="96" spans="2:9" ht="15.6" customHeight="1" thickBot="1" x14ac:dyDescent="0.3">
      <c r="B96" s="69"/>
      <c r="C96" s="76"/>
      <c r="D96" s="74"/>
      <c r="E96" s="74"/>
      <c r="F96" s="10">
        <v>50081.87</v>
      </c>
      <c r="G96" s="10">
        <v>60231.25</v>
      </c>
      <c r="H96" s="11" t="s">
        <v>26</v>
      </c>
      <c r="I96" s="67"/>
    </row>
    <row r="97" spans="2:9" ht="15.6" customHeight="1" x14ac:dyDescent="0.25">
      <c r="B97" s="68">
        <f t="shared" si="29"/>
        <v>5</v>
      </c>
      <c r="C97" s="75" t="s">
        <v>76</v>
      </c>
      <c r="D97" s="72">
        <v>44940</v>
      </c>
      <c r="E97" s="72">
        <v>44953</v>
      </c>
      <c r="F97" s="8" t="s">
        <v>36</v>
      </c>
      <c r="G97" s="8" t="s">
        <v>36</v>
      </c>
      <c r="H97" s="8">
        <v>3.2536399999999999</v>
      </c>
      <c r="I97" s="66" t="s">
        <v>19</v>
      </c>
    </row>
    <row r="98" spans="2:9" ht="15.6" customHeight="1" thickBot="1" x14ac:dyDescent="0.3">
      <c r="B98" s="69"/>
      <c r="C98" s="76"/>
      <c r="D98" s="74"/>
      <c r="E98" s="74"/>
      <c r="F98" s="10" t="s">
        <v>36</v>
      </c>
      <c r="G98" s="10" t="s">
        <v>36</v>
      </c>
      <c r="H98" s="11">
        <v>154931.56</v>
      </c>
      <c r="I98" s="67"/>
    </row>
    <row r="99" spans="2:9" ht="15.6" customHeight="1" x14ac:dyDescent="0.25">
      <c r="B99" s="68">
        <f t="shared" si="29"/>
        <v>6</v>
      </c>
      <c r="C99" s="75" t="s">
        <v>25</v>
      </c>
      <c r="D99" s="72">
        <v>44948</v>
      </c>
      <c r="E99" s="72">
        <v>44958</v>
      </c>
      <c r="F99" s="8">
        <v>2.8825439999999998</v>
      </c>
      <c r="G99" s="8">
        <v>2.7401439999999999</v>
      </c>
      <c r="H99" s="9" t="s">
        <v>15</v>
      </c>
      <c r="I99" s="66" t="s">
        <v>16</v>
      </c>
    </row>
    <row r="100" spans="2:9" ht="15.6" customHeight="1" thickBot="1" x14ac:dyDescent="0.3">
      <c r="B100" s="69"/>
      <c r="C100" s="76"/>
      <c r="D100" s="74"/>
      <c r="E100" s="74"/>
      <c r="F100" s="10">
        <v>44122.73</v>
      </c>
      <c r="G100" s="10">
        <v>50111.72</v>
      </c>
      <c r="H100" s="11" t="s">
        <v>26</v>
      </c>
      <c r="I100" s="67"/>
    </row>
    <row r="101" spans="2:9" ht="15.6" customHeight="1" x14ac:dyDescent="0.25">
      <c r="B101" s="68">
        <f t="shared" si="29"/>
        <v>7</v>
      </c>
      <c r="C101" s="75" t="s">
        <v>77</v>
      </c>
      <c r="D101" s="72">
        <v>44957</v>
      </c>
      <c r="E101" s="72">
        <v>44967</v>
      </c>
      <c r="F101" s="8" t="s">
        <v>36</v>
      </c>
      <c r="G101" s="8" t="s">
        <v>36</v>
      </c>
      <c r="H101" s="8">
        <v>2.7846099999999998</v>
      </c>
      <c r="I101" s="66" t="s">
        <v>19</v>
      </c>
    </row>
    <row r="102" spans="2:9" ht="15.6" customHeight="1" thickBot="1" x14ac:dyDescent="0.3">
      <c r="B102" s="69"/>
      <c r="C102" s="76"/>
      <c r="D102" s="74"/>
      <c r="E102" s="74"/>
      <c r="F102" s="10" t="s">
        <v>36</v>
      </c>
      <c r="G102" s="10" t="s">
        <v>36</v>
      </c>
      <c r="H102" s="11">
        <v>119662.84</v>
      </c>
      <c r="I102" s="67"/>
    </row>
    <row r="103" spans="2:9" ht="15.6" customHeight="1" x14ac:dyDescent="0.25">
      <c r="B103" s="68">
        <f t="shared" si="29"/>
        <v>8</v>
      </c>
      <c r="C103" s="75" t="s">
        <v>45</v>
      </c>
      <c r="D103" s="72">
        <v>44963</v>
      </c>
      <c r="E103" s="72">
        <v>44973</v>
      </c>
      <c r="F103" s="8">
        <v>2.66919</v>
      </c>
      <c r="G103" s="8">
        <v>2.5340499999999997</v>
      </c>
      <c r="H103" s="9" t="s">
        <v>15</v>
      </c>
      <c r="I103" s="66" t="s">
        <v>16</v>
      </c>
    </row>
    <row r="104" spans="2:9" ht="15.6" customHeight="1" thickBot="1" x14ac:dyDescent="0.3">
      <c r="B104" s="69"/>
      <c r="C104" s="76"/>
      <c r="D104" s="74"/>
      <c r="E104" s="74"/>
      <c r="F104" s="10">
        <v>52068.25</v>
      </c>
      <c r="G104" s="10">
        <v>74962.33</v>
      </c>
      <c r="H104" s="11" t="s">
        <v>26</v>
      </c>
      <c r="I104" s="67"/>
    </row>
    <row r="105" spans="2:9" ht="15.6" customHeight="1" x14ac:dyDescent="0.25">
      <c r="B105" s="68">
        <f t="shared" si="29"/>
        <v>9</v>
      </c>
      <c r="C105" s="75" t="s">
        <v>35</v>
      </c>
      <c r="D105" s="72">
        <v>44974</v>
      </c>
      <c r="E105" s="72">
        <v>44985</v>
      </c>
      <c r="F105" s="8" t="s">
        <v>36</v>
      </c>
      <c r="G105" s="8" t="s">
        <v>36</v>
      </c>
      <c r="H105" s="8">
        <v>2.7759499999999999</v>
      </c>
      <c r="I105" s="66" t="s">
        <v>18</v>
      </c>
    </row>
    <row r="106" spans="2:9" ht="15.6" customHeight="1" thickBot="1" x14ac:dyDescent="0.3">
      <c r="B106" s="69"/>
      <c r="C106" s="76"/>
      <c r="D106" s="74"/>
      <c r="E106" s="74"/>
      <c r="F106" s="10" t="s">
        <v>36</v>
      </c>
      <c r="G106" s="10" t="s">
        <v>36</v>
      </c>
      <c r="H106" s="11">
        <v>145040.69</v>
      </c>
      <c r="I106" s="67"/>
    </row>
    <row r="107" spans="2:9" ht="15.6" customHeight="1" x14ac:dyDescent="0.25">
      <c r="B107" s="68">
        <f t="shared" si="29"/>
        <v>10</v>
      </c>
      <c r="C107" s="75" t="s">
        <v>37</v>
      </c>
      <c r="D107" s="72">
        <v>44949</v>
      </c>
      <c r="E107" s="72">
        <v>44986</v>
      </c>
      <c r="F107" s="8">
        <v>2.7547000000000001</v>
      </c>
      <c r="G107" s="8" t="s">
        <v>36</v>
      </c>
      <c r="H107" s="9" t="s">
        <v>15</v>
      </c>
      <c r="I107" s="66" t="s">
        <v>58</v>
      </c>
    </row>
    <row r="108" spans="2:9" ht="15.6" customHeight="1" thickBot="1" x14ac:dyDescent="0.3">
      <c r="B108" s="69"/>
      <c r="C108" s="76"/>
      <c r="D108" s="74"/>
      <c r="E108" s="74"/>
      <c r="F108" s="10">
        <v>30110.97</v>
      </c>
      <c r="G108" s="10" t="s">
        <v>36</v>
      </c>
      <c r="H108" s="11" t="s">
        <v>26</v>
      </c>
      <c r="I108" s="67"/>
    </row>
    <row r="109" spans="2:9" ht="15.6" customHeight="1" x14ac:dyDescent="0.25">
      <c r="B109" s="68">
        <f t="shared" si="29"/>
        <v>11</v>
      </c>
      <c r="C109" s="75" t="s">
        <v>63</v>
      </c>
      <c r="D109" s="72">
        <v>44971</v>
      </c>
      <c r="E109" s="72">
        <v>44990</v>
      </c>
      <c r="F109" s="8" t="s">
        <v>36</v>
      </c>
      <c r="G109" s="8">
        <v>2.6120000000000001</v>
      </c>
      <c r="H109" s="9" t="s">
        <v>15</v>
      </c>
      <c r="I109" s="66" t="s">
        <v>19</v>
      </c>
    </row>
    <row r="110" spans="2:9" ht="15.6" customHeight="1" thickBot="1" x14ac:dyDescent="0.3">
      <c r="B110" s="69"/>
      <c r="C110" s="76"/>
      <c r="D110" s="74"/>
      <c r="E110" s="74"/>
      <c r="F110" s="10" t="s">
        <v>36</v>
      </c>
      <c r="G110" s="10">
        <v>74523.039999999994</v>
      </c>
      <c r="H110" s="11" t="s">
        <v>26</v>
      </c>
      <c r="I110" s="67"/>
    </row>
    <row r="111" spans="2:9" ht="15.6" customHeight="1" x14ac:dyDescent="0.25">
      <c r="B111" s="68">
        <f t="shared" si="29"/>
        <v>12</v>
      </c>
      <c r="C111" s="75" t="s">
        <v>78</v>
      </c>
      <c r="D111" s="72">
        <v>44984</v>
      </c>
      <c r="E111" s="72">
        <v>44995</v>
      </c>
      <c r="F111" s="8">
        <v>2.7433800000000002</v>
      </c>
      <c r="G111" s="8">
        <v>2.5753500000000003</v>
      </c>
      <c r="H111" s="9" t="s">
        <v>15</v>
      </c>
      <c r="I111" s="66" t="s">
        <v>17</v>
      </c>
    </row>
    <row r="112" spans="2:9" ht="15.6" customHeight="1" thickBot="1" x14ac:dyDescent="0.3">
      <c r="B112" s="69"/>
      <c r="C112" s="76"/>
      <c r="D112" s="74"/>
      <c r="E112" s="74"/>
      <c r="F112" s="10">
        <v>36735.129999999997</v>
      </c>
      <c r="G112" s="10">
        <v>80656.479999999996</v>
      </c>
      <c r="H112" s="11" t="s">
        <v>26</v>
      </c>
      <c r="I112" s="67"/>
    </row>
    <row r="113" spans="2:9" ht="15.6" customHeight="1" x14ac:dyDescent="0.25">
      <c r="B113" s="68">
        <f t="shared" si="29"/>
        <v>13</v>
      </c>
      <c r="C113" s="75" t="s">
        <v>37</v>
      </c>
      <c r="D113" s="72">
        <v>44949</v>
      </c>
      <c r="E113" s="72">
        <v>44997</v>
      </c>
      <c r="F113" s="8">
        <v>2.7943699999999998</v>
      </c>
      <c r="G113" s="8" t="s">
        <v>36</v>
      </c>
      <c r="H113" s="9" t="s">
        <v>15</v>
      </c>
      <c r="I113" s="66" t="s">
        <v>58</v>
      </c>
    </row>
    <row r="114" spans="2:9" ht="15.6" customHeight="1" thickBot="1" x14ac:dyDescent="0.3">
      <c r="B114" s="69"/>
      <c r="C114" s="76"/>
      <c r="D114" s="74"/>
      <c r="E114" s="74"/>
      <c r="F114" s="10">
        <v>22236.02</v>
      </c>
      <c r="G114" s="10" t="s">
        <v>36</v>
      </c>
      <c r="H114" s="11" t="s">
        <v>26</v>
      </c>
      <c r="I114" s="67"/>
    </row>
    <row r="115" spans="2:9" ht="15.6" customHeight="1" x14ac:dyDescent="0.25">
      <c r="B115" s="68">
        <f t="shared" si="29"/>
        <v>14</v>
      </c>
      <c r="C115" s="75" t="s">
        <v>51</v>
      </c>
      <c r="D115" s="72">
        <v>44987</v>
      </c>
      <c r="E115" s="72">
        <v>45002</v>
      </c>
      <c r="F115" s="8" t="s">
        <v>36</v>
      </c>
      <c r="G115" s="8" t="s">
        <v>36</v>
      </c>
      <c r="H115" s="8">
        <v>2.7821999999999996</v>
      </c>
      <c r="I115" s="66" t="s">
        <v>18</v>
      </c>
    </row>
    <row r="116" spans="2:9" ht="15.6" customHeight="1" thickBot="1" x14ac:dyDescent="0.3">
      <c r="B116" s="69"/>
      <c r="C116" s="76"/>
      <c r="D116" s="74"/>
      <c r="E116" s="74"/>
      <c r="F116" s="10" t="s">
        <v>36</v>
      </c>
      <c r="G116" s="10" t="s">
        <v>36</v>
      </c>
      <c r="H116" s="11">
        <v>130044.41</v>
      </c>
      <c r="I116" s="67"/>
    </row>
    <row r="117" spans="2:9" ht="15.6" customHeight="1" x14ac:dyDescent="0.25">
      <c r="B117" s="68">
        <f t="shared" si="29"/>
        <v>15</v>
      </c>
      <c r="C117" s="75" t="s">
        <v>53</v>
      </c>
      <c r="D117" s="72">
        <v>44994</v>
      </c>
      <c r="E117" s="72">
        <v>45006</v>
      </c>
      <c r="F117" s="8">
        <v>2.7349299999999999</v>
      </c>
      <c r="G117" s="8">
        <v>2.5959599999999998</v>
      </c>
      <c r="H117" s="9" t="s">
        <v>15</v>
      </c>
      <c r="I117" s="66" t="s">
        <v>17</v>
      </c>
    </row>
    <row r="118" spans="2:9" ht="15.6" customHeight="1" thickBot="1" x14ac:dyDescent="0.3">
      <c r="B118" s="69"/>
      <c r="C118" s="76"/>
      <c r="D118" s="74"/>
      <c r="E118" s="74"/>
      <c r="F118" s="10">
        <v>61032.62</v>
      </c>
      <c r="G118" s="10">
        <v>75007.570000000007</v>
      </c>
      <c r="H118" s="11" t="s">
        <v>26</v>
      </c>
      <c r="I118" s="67"/>
    </row>
    <row r="119" spans="2:9" ht="15.6" customHeight="1" x14ac:dyDescent="0.25">
      <c r="B119" s="68">
        <f t="shared" si="29"/>
        <v>16</v>
      </c>
      <c r="C119" s="75" t="s">
        <v>79</v>
      </c>
      <c r="D119" s="72">
        <v>44999</v>
      </c>
      <c r="E119" s="72">
        <v>45011</v>
      </c>
      <c r="F119" s="8" t="s">
        <v>27</v>
      </c>
      <c r="G119" s="8" t="s">
        <v>27</v>
      </c>
      <c r="H119" s="9">
        <v>2.6539299999999999</v>
      </c>
      <c r="I119" s="111" t="s">
        <v>17</v>
      </c>
    </row>
    <row r="120" spans="2:9" ht="15.6" customHeight="1" thickBot="1" x14ac:dyDescent="0.3">
      <c r="B120" s="69"/>
      <c r="C120" s="76"/>
      <c r="D120" s="74"/>
      <c r="E120" s="74"/>
      <c r="F120" s="10" t="s">
        <v>27</v>
      </c>
      <c r="G120" s="10" t="s">
        <v>27</v>
      </c>
      <c r="H120" s="11">
        <v>149646</v>
      </c>
      <c r="I120" s="112"/>
    </row>
    <row r="121" spans="2:9" ht="15.6" customHeight="1" x14ac:dyDescent="0.25">
      <c r="B121" s="68">
        <f t="shared" si="29"/>
        <v>17</v>
      </c>
      <c r="C121" s="75" t="s">
        <v>77</v>
      </c>
      <c r="D121" s="72" t="s">
        <v>80</v>
      </c>
      <c r="E121" s="72">
        <v>45018</v>
      </c>
      <c r="F121" s="8">
        <v>2.7417699999999998</v>
      </c>
      <c r="G121" s="8">
        <v>2.6198800000000002</v>
      </c>
      <c r="H121" s="9" t="s">
        <v>15</v>
      </c>
      <c r="I121" s="111" t="s">
        <v>19</v>
      </c>
    </row>
    <row r="122" spans="2:9" ht="15.6" customHeight="1" thickBot="1" x14ac:dyDescent="0.3">
      <c r="B122" s="69"/>
      <c r="C122" s="76"/>
      <c r="D122" s="74"/>
      <c r="E122" s="74"/>
      <c r="F122" s="10">
        <v>58031.69</v>
      </c>
      <c r="G122" s="10">
        <v>95112.77</v>
      </c>
      <c r="H122" s="11" t="s">
        <v>26</v>
      </c>
      <c r="I122" s="112"/>
    </row>
    <row r="123" spans="2:9" ht="15.6" customHeight="1" x14ac:dyDescent="0.25">
      <c r="B123" s="68">
        <f t="shared" si="29"/>
        <v>18</v>
      </c>
      <c r="C123" s="75" t="s">
        <v>81</v>
      </c>
      <c r="D123" s="72">
        <v>45013</v>
      </c>
      <c r="E123" s="72">
        <v>45024</v>
      </c>
      <c r="F123" s="8" t="s">
        <v>27</v>
      </c>
      <c r="G123" s="8" t="s">
        <v>27</v>
      </c>
      <c r="H123" s="9">
        <v>2.6219299999999999</v>
      </c>
      <c r="I123" s="66" t="s">
        <v>32</v>
      </c>
    </row>
    <row r="124" spans="2:9" ht="15.6" customHeight="1" thickBot="1" x14ac:dyDescent="0.3">
      <c r="B124" s="69"/>
      <c r="C124" s="76"/>
      <c r="D124" s="74"/>
      <c r="E124" s="74"/>
      <c r="F124" s="10" t="s">
        <v>27</v>
      </c>
      <c r="G124" s="10" t="s">
        <v>27</v>
      </c>
      <c r="H124" s="11">
        <v>130078.25</v>
      </c>
      <c r="I124" s="67"/>
    </row>
    <row r="125" spans="2:9" ht="15.6" customHeight="1" x14ac:dyDescent="0.25">
      <c r="B125" s="68">
        <f t="shared" si="29"/>
        <v>19</v>
      </c>
      <c r="C125" s="75" t="s">
        <v>34</v>
      </c>
      <c r="D125" s="72">
        <v>45010</v>
      </c>
      <c r="E125" s="72">
        <v>45026</v>
      </c>
      <c r="F125" s="47">
        <v>2.9115100000000003</v>
      </c>
      <c r="G125" s="47">
        <v>2.75027</v>
      </c>
      <c r="H125" s="9" t="s">
        <v>15</v>
      </c>
      <c r="I125" s="111" t="s">
        <v>17</v>
      </c>
    </row>
    <row r="126" spans="2:9" ht="15.6" customHeight="1" thickBot="1" x14ac:dyDescent="0.3">
      <c r="B126" s="69"/>
      <c r="C126" s="76"/>
      <c r="D126" s="74"/>
      <c r="E126" s="74"/>
      <c r="F126" s="10">
        <v>35116.769999999997</v>
      </c>
      <c r="G126" s="10">
        <v>70006.179999999993</v>
      </c>
      <c r="H126" s="11" t="s">
        <v>26</v>
      </c>
      <c r="I126" s="112"/>
    </row>
    <row r="127" spans="2:9" ht="15.6" customHeight="1" x14ac:dyDescent="0.25">
      <c r="B127" s="68">
        <f t="shared" si="29"/>
        <v>20</v>
      </c>
      <c r="C127" s="75" t="s">
        <v>82</v>
      </c>
      <c r="D127" s="72">
        <v>45018</v>
      </c>
      <c r="E127" s="72">
        <v>45030</v>
      </c>
      <c r="F127" s="8" t="s">
        <v>27</v>
      </c>
      <c r="G127" s="8" t="s">
        <v>27</v>
      </c>
      <c r="H127" s="9">
        <v>2.6877400000000002</v>
      </c>
      <c r="I127" s="66" t="s">
        <v>16</v>
      </c>
    </row>
    <row r="128" spans="2:9" ht="15.6" customHeight="1" thickBot="1" x14ac:dyDescent="0.3">
      <c r="B128" s="69"/>
      <c r="C128" s="76"/>
      <c r="D128" s="74"/>
      <c r="E128" s="74"/>
      <c r="F128" s="10" t="s">
        <v>27</v>
      </c>
      <c r="G128" s="10" t="s">
        <v>27</v>
      </c>
      <c r="H128" s="11">
        <v>82822.460000000006</v>
      </c>
      <c r="I128" s="67"/>
    </row>
    <row r="129" spans="2:11" ht="15.6" customHeight="1" x14ac:dyDescent="0.25">
      <c r="B129" s="68">
        <f t="shared" si="29"/>
        <v>21</v>
      </c>
      <c r="C129" s="75" t="s">
        <v>53</v>
      </c>
      <c r="D129" s="72">
        <v>45030</v>
      </c>
      <c r="E129" s="72">
        <v>45039</v>
      </c>
      <c r="F129" s="8">
        <v>2.9636699999999996</v>
      </c>
      <c r="G129" s="8">
        <v>2.7028599999999998</v>
      </c>
      <c r="H129" s="9" t="s">
        <v>15</v>
      </c>
      <c r="I129" s="66" t="s">
        <v>16</v>
      </c>
    </row>
    <row r="130" spans="2:11" ht="15.6" customHeight="1" thickBot="1" x14ac:dyDescent="0.3">
      <c r="B130" s="69"/>
      <c r="C130" s="76"/>
      <c r="D130" s="74"/>
      <c r="E130" s="74"/>
      <c r="F130" s="10">
        <v>45052.69</v>
      </c>
      <c r="G130" s="10">
        <v>84868.02</v>
      </c>
      <c r="H130" s="11" t="s">
        <v>26</v>
      </c>
      <c r="I130" s="67"/>
    </row>
    <row r="131" spans="2:11" ht="15.6" customHeight="1" x14ac:dyDescent="0.25">
      <c r="B131" s="68">
        <f t="shared" si="29"/>
        <v>22</v>
      </c>
      <c r="C131" s="75" t="s">
        <v>39</v>
      </c>
      <c r="D131" s="72">
        <v>45031</v>
      </c>
      <c r="E131" s="72">
        <v>45041</v>
      </c>
      <c r="F131" s="8" t="s">
        <v>27</v>
      </c>
      <c r="G131" s="8" t="s">
        <v>27</v>
      </c>
      <c r="H131" s="9">
        <v>2.52902</v>
      </c>
      <c r="I131" s="66" t="s">
        <v>17</v>
      </c>
    </row>
    <row r="132" spans="2:11" ht="15.6" customHeight="1" thickBot="1" x14ac:dyDescent="0.3">
      <c r="B132" s="69"/>
      <c r="C132" s="76"/>
      <c r="D132" s="74"/>
      <c r="E132" s="74"/>
      <c r="F132" s="10" t="s">
        <v>27</v>
      </c>
      <c r="G132" s="10" t="s">
        <v>27</v>
      </c>
      <c r="H132" s="11">
        <v>116101.57</v>
      </c>
      <c r="I132" s="67"/>
    </row>
    <row r="133" spans="2:11" ht="15.6" customHeight="1" x14ac:dyDescent="0.25">
      <c r="B133" s="68">
        <f t="shared" si="29"/>
        <v>23</v>
      </c>
      <c r="C133" s="75" t="s">
        <v>83</v>
      </c>
      <c r="D133" s="72">
        <v>45042</v>
      </c>
      <c r="E133" s="72">
        <v>45051</v>
      </c>
      <c r="F133" s="47">
        <v>2.5976699999999999</v>
      </c>
      <c r="G133" s="47">
        <v>2.4115500000000001</v>
      </c>
      <c r="H133" s="9" t="s">
        <v>15</v>
      </c>
      <c r="I133" s="66" t="s">
        <v>16</v>
      </c>
    </row>
    <row r="134" spans="2:11" ht="15.6" customHeight="1" thickBot="1" x14ac:dyDescent="0.3">
      <c r="B134" s="69"/>
      <c r="C134" s="76"/>
      <c r="D134" s="74"/>
      <c r="E134" s="74"/>
      <c r="F134" s="10">
        <v>47097.8</v>
      </c>
      <c r="G134" s="10">
        <v>85030.92</v>
      </c>
      <c r="H134" s="11" t="s">
        <v>26</v>
      </c>
      <c r="I134" s="67"/>
    </row>
    <row r="135" spans="2:11" ht="15.6" customHeight="1" x14ac:dyDescent="0.25">
      <c r="B135" s="68">
        <f t="shared" si="29"/>
        <v>24</v>
      </c>
      <c r="C135" s="75" t="s">
        <v>84</v>
      </c>
      <c r="D135" s="72">
        <v>45042</v>
      </c>
      <c r="E135" s="72">
        <v>45056</v>
      </c>
      <c r="F135" s="8" t="s">
        <v>27</v>
      </c>
      <c r="G135" s="8" t="s">
        <v>27</v>
      </c>
      <c r="H135" s="9">
        <v>2.26437</v>
      </c>
      <c r="I135" s="111" t="s">
        <v>17</v>
      </c>
    </row>
    <row r="136" spans="2:11" ht="15.6" customHeight="1" thickBot="1" x14ac:dyDescent="0.3">
      <c r="B136" s="69"/>
      <c r="C136" s="76"/>
      <c r="D136" s="74"/>
      <c r="E136" s="74"/>
      <c r="F136" s="10" t="s">
        <v>27</v>
      </c>
      <c r="G136" s="10" t="s">
        <v>27</v>
      </c>
      <c r="H136" s="11">
        <v>159694.82</v>
      </c>
      <c r="I136" s="129"/>
    </row>
    <row r="137" spans="2:11" ht="15.6" customHeight="1" x14ac:dyDescent="0.25">
      <c r="B137" s="68">
        <f t="shared" si="29"/>
        <v>25</v>
      </c>
      <c r="C137" s="75" t="s">
        <v>107</v>
      </c>
      <c r="D137" s="72">
        <v>45053</v>
      </c>
      <c r="E137" s="72">
        <v>45062</v>
      </c>
      <c r="F137" s="47">
        <v>2.5395899999999996</v>
      </c>
      <c r="G137" s="47">
        <v>2.3851400000000003</v>
      </c>
      <c r="H137" s="9" t="s">
        <v>15</v>
      </c>
      <c r="I137" s="66" t="s">
        <v>16</v>
      </c>
    </row>
    <row r="138" spans="2:11" ht="15.6" customHeight="1" thickBot="1" x14ac:dyDescent="0.3">
      <c r="B138" s="69"/>
      <c r="C138" s="109"/>
      <c r="D138" s="110"/>
      <c r="E138" s="110"/>
      <c r="F138" s="21">
        <v>50028.67</v>
      </c>
      <c r="G138" s="21">
        <v>86815.1</v>
      </c>
      <c r="H138" s="22" t="s">
        <v>26</v>
      </c>
      <c r="I138" s="67"/>
    </row>
    <row r="139" spans="2:11" ht="15.6" customHeight="1" x14ac:dyDescent="0.25">
      <c r="B139" s="13"/>
      <c r="C139" s="54"/>
      <c r="D139" s="63"/>
      <c r="E139" s="63"/>
      <c r="F139" s="12"/>
      <c r="G139" s="12"/>
      <c r="H139" s="12"/>
      <c r="I139" s="64"/>
    </row>
    <row r="140" spans="2:11" ht="15.6" customHeight="1" x14ac:dyDescent="0.25">
      <c r="B140" s="13"/>
      <c r="C140" s="53"/>
      <c r="D140" s="51"/>
      <c r="E140" s="51"/>
      <c r="F140" s="12"/>
      <c r="G140" s="12"/>
      <c r="H140" s="12"/>
      <c r="I140" s="52"/>
    </row>
    <row r="141" spans="2:11" ht="15.6" customHeight="1" thickBot="1" x14ac:dyDescent="0.3">
      <c r="B141" s="13"/>
      <c r="C141" s="37"/>
      <c r="D141" s="38"/>
      <c r="E141" s="38"/>
      <c r="F141" s="12"/>
      <c r="G141" s="12"/>
      <c r="H141" s="12"/>
      <c r="I141" s="39"/>
    </row>
    <row r="142" spans="2:11" ht="21.75" customHeight="1" thickBot="1" x14ac:dyDescent="0.3">
      <c r="B142" s="96" t="s">
        <v>43</v>
      </c>
      <c r="C142" s="97"/>
      <c r="D142" s="97"/>
      <c r="E142" s="97"/>
      <c r="F142" s="97"/>
      <c r="G142" s="97"/>
      <c r="H142" s="97"/>
      <c r="I142" s="98"/>
      <c r="J142" s="36"/>
      <c r="K142" s="2"/>
    </row>
    <row r="143" spans="2:11" ht="17.25" customHeight="1" thickBot="1" x14ac:dyDescent="0.3">
      <c r="B143" s="13"/>
      <c r="C143" s="14"/>
      <c r="D143" s="35"/>
      <c r="E143" s="35"/>
      <c r="F143" s="12"/>
      <c r="G143" s="12"/>
      <c r="H143" s="12"/>
      <c r="I143" s="36"/>
      <c r="J143" s="2"/>
    </row>
    <row r="144" spans="2:11" ht="12.75" customHeight="1" x14ac:dyDescent="0.2">
      <c r="B144" s="122" t="s">
        <v>24</v>
      </c>
      <c r="C144" s="123"/>
      <c r="D144" s="123"/>
      <c r="E144" s="123"/>
      <c r="F144" s="123"/>
      <c r="G144" s="123"/>
      <c r="H144" s="123"/>
      <c r="I144" s="124"/>
    </row>
    <row r="145" spans="2:10" ht="13.5" customHeight="1" thickBot="1" x14ac:dyDescent="0.25">
      <c r="B145" s="125"/>
      <c r="C145" s="126"/>
      <c r="D145" s="126"/>
      <c r="E145" s="126"/>
      <c r="F145" s="126"/>
      <c r="G145" s="126"/>
      <c r="H145" s="126"/>
      <c r="I145" s="127"/>
    </row>
    <row r="146" spans="2:10" x14ac:dyDescent="0.2">
      <c r="B146" s="68" t="s">
        <v>5</v>
      </c>
      <c r="C146" s="92" t="s">
        <v>6</v>
      </c>
      <c r="D146" s="94" t="s">
        <v>7</v>
      </c>
      <c r="E146" s="94" t="s">
        <v>8</v>
      </c>
      <c r="F146" s="23" t="s">
        <v>9</v>
      </c>
      <c r="G146" s="23" t="s">
        <v>10</v>
      </c>
      <c r="H146" s="24" t="s">
        <v>11</v>
      </c>
      <c r="I146" s="85" t="s">
        <v>12</v>
      </c>
    </row>
    <row r="147" spans="2:10" ht="14.45" customHeight="1" thickBot="1" x14ac:dyDescent="0.25">
      <c r="B147" s="69"/>
      <c r="C147" s="93"/>
      <c r="D147" s="95"/>
      <c r="E147" s="95"/>
      <c r="F147" s="7" t="s">
        <v>13</v>
      </c>
      <c r="G147" s="7" t="s">
        <v>13</v>
      </c>
      <c r="H147" s="7" t="s">
        <v>13</v>
      </c>
      <c r="I147" s="86" t="s">
        <v>14</v>
      </c>
    </row>
    <row r="148" spans="2:10" ht="14.45" customHeight="1" x14ac:dyDescent="0.25">
      <c r="B148" s="68">
        <v>1</v>
      </c>
      <c r="C148" s="75" t="s">
        <v>40</v>
      </c>
      <c r="D148" s="72" t="s">
        <v>85</v>
      </c>
      <c r="E148" s="72">
        <v>44949</v>
      </c>
      <c r="F148" s="8">
        <v>2.9582000000000002</v>
      </c>
      <c r="G148" s="8">
        <v>2.7982000000000005</v>
      </c>
      <c r="H148" s="8" t="s">
        <v>27</v>
      </c>
      <c r="I148" s="87" t="s">
        <v>16</v>
      </c>
    </row>
    <row r="149" spans="2:10" ht="14.45" customHeight="1" thickBot="1" x14ac:dyDescent="0.3">
      <c r="B149" s="69"/>
      <c r="C149" s="109"/>
      <c r="D149" s="110"/>
      <c r="E149" s="110"/>
      <c r="F149" s="21">
        <v>10003.59</v>
      </c>
      <c r="G149" s="21">
        <v>29995.919999999998</v>
      </c>
      <c r="H149" s="21" t="s">
        <v>27</v>
      </c>
      <c r="I149" s="67"/>
    </row>
    <row r="150" spans="2:10" ht="14.45" customHeight="1" x14ac:dyDescent="0.25">
      <c r="B150" s="68">
        <v>2</v>
      </c>
      <c r="C150" s="75" t="s">
        <v>45</v>
      </c>
      <c r="D150" s="72">
        <v>44963</v>
      </c>
      <c r="E150" s="72">
        <v>44972</v>
      </c>
      <c r="F150" s="47">
        <v>2.7688000000000001</v>
      </c>
      <c r="G150" s="47">
        <v>2.6288000000000005</v>
      </c>
      <c r="H150" s="8" t="s">
        <v>27</v>
      </c>
      <c r="I150" s="87" t="s">
        <v>16</v>
      </c>
    </row>
    <row r="151" spans="2:10" ht="14.45" customHeight="1" thickBot="1" x14ac:dyDescent="0.3">
      <c r="B151" s="69"/>
      <c r="C151" s="109"/>
      <c r="D151" s="110"/>
      <c r="E151" s="110"/>
      <c r="F151" s="21">
        <v>15030.7</v>
      </c>
      <c r="G151" s="21">
        <v>20252.43</v>
      </c>
      <c r="H151" s="21" t="s">
        <v>27</v>
      </c>
      <c r="I151" s="67"/>
    </row>
    <row r="152" spans="2:10" ht="14.45" customHeight="1" x14ac:dyDescent="0.25">
      <c r="B152" s="68">
        <v>3</v>
      </c>
      <c r="C152" s="75" t="s">
        <v>63</v>
      </c>
      <c r="D152" s="72">
        <v>44971</v>
      </c>
      <c r="E152" s="72">
        <v>44990</v>
      </c>
      <c r="F152" s="8" t="s">
        <v>27</v>
      </c>
      <c r="G152" s="47">
        <v>2.6180000000000003</v>
      </c>
      <c r="H152" s="8" t="s">
        <v>27</v>
      </c>
      <c r="I152" s="87" t="s">
        <v>19</v>
      </c>
    </row>
    <row r="153" spans="2:10" ht="14.45" customHeight="1" thickBot="1" x14ac:dyDescent="0.3">
      <c r="B153" s="69"/>
      <c r="C153" s="109"/>
      <c r="D153" s="110"/>
      <c r="E153" s="110"/>
      <c r="F153" s="21" t="s">
        <v>27</v>
      </c>
      <c r="G153" s="21">
        <v>14708.84</v>
      </c>
      <c r="H153" s="21" t="s">
        <v>27</v>
      </c>
      <c r="I153" s="67"/>
    </row>
    <row r="154" spans="2:10" ht="14.45" customHeight="1" x14ac:dyDescent="0.25">
      <c r="B154" s="68">
        <v>4</v>
      </c>
      <c r="C154" s="75" t="s">
        <v>37</v>
      </c>
      <c r="D154" s="72">
        <v>44949</v>
      </c>
      <c r="E154" s="72">
        <v>44990</v>
      </c>
      <c r="F154" s="47">
        <v>2.7480000000000002</v>
      </c>
      <c r="G154" s="8" t="s">
        <v>27</v>
      </c>
      <c r="H154" s="8" t="s">
        <v>27</v>
      </c>
      <c r="I154" s="87" t="s">
        <v>58</v>
      </c>
    </row>
    <row r="155" spans="2:10" ht="14.45" customHeight="1" thickBot="1" x14ac:dyDescent="0.3">
      <c r="B155" s="69"/>
      <c r="C155" s="109"/>
      <c r="D155" s="110"/>
      <c r="E155" s="110"/>
      <c r="F155" s="21">
        <v>15075</v>
      </c>
      <c r="G155" s="21" t="s">
        <v>27</v>
      </c>
      <c r="H155" s="21" t="s">
        <v>27</v>
      </c>
      <c r="I155" s="67"/>
    </row>
    <row r="156" spans="2:10" ht="14.45" customHeight="1" x14ac:dyDescent="0.25">
      <c r="B156" s="13"/>
      <c r="C156" s="54"/>
      <c r="D156" s="61"/>
      <c r="E156" s="61"/>
      <c r="F156" s="12"/>
      <c r="G156" s="12"/>
      <c r="H156" s="12"/>
      <c r="I156" s="62"/>
    </row>
    <row r="157" spans="2:10" ht="14.25" customHeight="1" x14ac:dyDescent="0.2">
      <c r="C157" s="15"/>
      <c r="D157" s="16"/>
      <c r="E157" s="16"/>
      <c r="F157" s="17"/>
      <c r="G157" s="17"/>
      <c r="H157" s="17"/>
      <c r="I157" s="19"/>
    </row>
    <row r="158" spans="2:10" ht="15" customHeight="1" thickBot="1" x14ac:dyDescent="0.25">
      <c r="C158" s="15"/>
      <c r="D158" s="16"/>
      <c r="E158" s="16"/>
      <c r="F158" s="17"/>
      <c r="G158" s="17"/>
      <c r="H158" s="17"/>
      <c r="I158" s="19"/>
    </row>
    <row r="159" spans="2:10" ht="25.15" customHeight="1" thickBot="1" x14ac:dyDescent="0.35">
      <c r="B159" s="130" t="s">
        <v>43</v>
      </c>
      <c r="C159" s="131"/>
      <c r="D159" s="131"/>
      <c r="E159" s="131"/>
      <c r="F159" s="131"/>
      <c r="G159" s="131"/>
      <c r="H159" s="131"/>
      <c r="I159" s="131"/>
      <c r="J159" s="132"/>
    </row>
    <row r="160" spans="2:10" ht="14.25" customHeight="1" x14ac:dyDescent="0.2"/>
    <row r="161" spans="2:10" ht="14.25" customHeight="1" thickBot="1" x14ac:dyDescent="0.3">
      <c r="C161" s="3" t="s">
        <v>4</v>
      </c>
      <c r="D161" s="4"/>
      <c r="E161" s="4"/>
      <c r="F161" s="4"/>
      <c r="G161" s="25"/>
      <c r="H161" s="25"/>
      <c r="I161" s="26"/>
      <c r="J161" s="27"/>
    </row>
    <row r="162" spans="2:10" ht="14.25" customHeight="1" x14ac:dyDescent="0.2">
      <c r="C162" s="100" t="s">
        <v>21</v>
      </c>
      <c r="D162" s="101"/>
      <c r="E162" s="101"/>
      <c r="F162" s="101"/>
      <c r="G162" s="101"/>
      <c r="H162" s="101"/>
      <c r="I162" s="101"/>
      <c r="J162" s="102"/>
    </row>
    <row r="163" spans="2:10" ht="13.5" customHeight="1" thickBot="1" x14ac:dyDescent="0.25">
      <c r="C163" s="103"/>
      <c r="D163" s="104"/>
      <c r="E163" s="104"/>
      <c r="F163" s="104"/>
      <c r="G163" s="104"/>
      <c r="H163" s="104"/>
      <c r="I163" s="104"/>
      <c r="J163" s="105"/>
    </row>
    <row r="164" spans="2:10" x14ac:dyDescent="0.2">
      <c r="B164" s="68" t="s">
        <v>5</v>
      </c>
      <c r="C164" s="92" t="s">
        <v>6</v>
      </c>
      <c r="D164" s="94" t="s">
        <v>7</v>
      </c>
      <c r="E164" s="94" t="s">
        <v>8</v>
      </c>
      <c r="F164" s="23" t="s">
        <v>9</v>
      </c>
      <c r="G164" s="23" t="s">
        <v>10</v>
      </c>
      <c r="H164" s="23" t="s">
        <v>11</v>
      </c>
      <c r="I164" s="24" t="s">
        <v>22</v>
      </c>
      <c r="J164" s="107" t="s">
        <v>12</v>
      </c>
    </row>
    <row r="165" spans="2:10" ht="18.75" customHeight="1" thickBot="1" x14ac:dyDescent="0.25">
      <c r="B165" s="69"/>
      <c r="C165" s="93"/>
      <c r="D165" s="95"/>
      <c r="E165" s="95"/>
      <c r="F165" s="30" t="s">
        <v>13</v>
      </c>
      <c r="G165" s="30" t="s">
        <v>13</v>
      </c>
      <c r="H165" s="30" t="s">
        <v>13</v>
      </c>
      <c r="I165" s="31" t="s">
        <v>13</v>
      </c>
      <c r="J165" s="108" t="s">
        <v>14</v>
      </c>
    </row>
    <row r="166" spans="2:10" ht="15.75" x14ac:dyDescent="0.25">
      <c r="B166" s="68">
        <v>1</v>
      </c>
      <c r="C166" s="120" t="s">
        <v>82</v>
      </c>
      <c r="D166" s="99">
        <v>44919</v>
      </c>
      <c r="E166" s="99">
        <v>44930</v>
      </c>
      <c r="F166" s="8" t="s">
        <v>27</v>
      </c>
      <c r="G166" s="8" t="s">
        <v>27</v>
      </c>
      <c r="H166" s="33">
        <v>3.5144000000000002</v>
      </c>
      <c r="I166" s="8" t="s">
        <v>27</v>
      </c>
      <c r="J166" s="66" t="s">
        <v>17</v>
      </c>
    </row>
    <row r="167" spans="2:10" ht="16.5" thickBot="1" x14ac:dyDescent="0.3">
      <c r="B167" s="69"/>
      <c r="C167" s="81"/>
      <c r="D167" s="82"/>
      <c r="E167" s="82"/>
      <c r="F167" s="12" t="s">
        <v>27</v>
      </c>
      <c r="G167" s="12" t="s">
        <v>27</v>
      </c>
      <c r="H167" s="32">
        <v>116506.38</v>
      </c>
      <c r="I167" s="12" t="s">
        <v>27</v>
      </c>
      <c r="J167" s="67"/>
    </row>
    <row r="168" spans="2:10" ht="15.75" x14ac:dyDescent="0.25">
      <c r="B168" s="77">
        <f>(B166+1)</f>
        <v>2</v>
      </c>
      <c r="C168" s="79" t="s">
        <v>86</v>
      </c>
      <c r="D168" s="72">
        <v>44908</v>
      </c>
      <c r="E168" s="72">
        <v>44943</v>
      </c>
      <c r="F168" s="8" t="s">
        <v>27</v>
      </c>
      <c r="G168" s="8" t="s">
        <v>27</v>
      </c>
      <c r="H168" s="33">
        <v>3.3023400000000001</v>
      </c>
      <c r="I168" s="8" t="s">
        <v>27</v>
      </c>
      <c r="J168" s="66" t="s">
        <v>87</v>
      </c>
    </row>
    <row r="169" spans="2:10" ht="16.5" thickBot="1" x14ac:dyDescent="0.3">
      <c r="B169" s="78"/>
      <c r="C169" s="106"/>
      <c r="D169" s="82"/>
      <c r="E169" s="82"/>
      <c r="F169" s="10" t="s">
        <v>27</v>
      </c>
      <c r="G169" s="10" t="s">
        <v>27</v>
      </c>
      <c r="H169" s="32">
        <v>164457.66</v>
      </c>
      <c r="I169" s="10" t="s">
        <v>27</v>
      </c>
      <c r="J169" s="67"/>
    </row>
    <row r="170" spans="2:10" ht="15.75" x14ac:dyDescent="0.25">
      <c r="B170" s="68">
        <f t="shared" ref="B170" si="30">(B168+1)</f>
        <v>3</v>
      </c>
      <c r="C170" s="70" t="s">
        <v>88</v>
      </c>
      <c r="D170" s="72">
        <v>44926</v>
      </c>
      <c r="E170" s="72">
        <v>44938</v>
      </c>
      <c r="F170" s="33">
        <v>2.9148999999999998</v>
      </c>
      <c r="G170" s="33">
        <v>2.7824</v>
      </c>
      <c r="H170" s="8" t="s">
        <v>27</v>
      </c>
      <c r="I170" s="8" t="s">
        <v>27</v>
      </c>
      <c r="J170" s="66" t="s">
        <v>16</v>
      </c>
    </row>
    <row r="171" spans="2:10" ht="16.5" thickBot="1" x14ac:dyDescent="0.3">
      <c r="B171" s="69"/>
      <c r="C171" s="71"/>
      <c r="D171" s="73"/>
      <c r="E171" s="73"/>
      <c r="F171" s="32">
        <v>55807.18</v>
      </c>
      <c r="G171" s="32">
        <v>119703.37</v>
      </c>
      <c r="H171" s="10" t="s">
        <v>27</v>
      </c>
      <c r="I171" s="10" t="s">
        <v>27</v>
      </c>
      <c r="J171" s="67"/>
    </row>
    <row r="172" spans="2:10" ht="15.75" x14ac:dyDescent="0.25">
      <c r="B172" s="68">
        <f t="shared" ref="B172" si="31">(B170+1)</f>
        <v>4</v>
      </c>
      <c r="C172" s="70" t="s">
        <v>89</v>
      </c>
      <c r="D172" s="72">
        <v>44932</v>
      </c>
      <c r="E172" s="72">
        <v>44944</v>
      </c>
      <c r="F172" s="33">
        <v>2.1173000000000002</v>
      </c>
      <c r="G172" s="33">
        <v>2.0933999999999999</v>
      </c>
      <c r="H172" s="8" t="s">
        <v>27</v>
      </c>
      <c r="I172" s="8" t="s">
        <v>27</v>
      </c>
      <c r="J172" s="66" t="s">
        <v>19</v>
      </c>
    </row>
    <row r="173" spans="2:10" ht="16.5" thickBot="1" x14ac:dyDescent="0.3">
      <c r="B173" s="69"/>
      <c r="C173" s="71"/>
      <c r="D173" s="73"/>
      <c r="E173" s="73"/>
      <c r="F173" s="32">
        <v>89428.51</v>
      </c>
      <c r="G173" s="32">
        <v>42442.64</v>
      </c>
      <c r="H173" s="10" t="s">
        <v>27</v>
      </c>
      <c r="I173" s="10" t="s">
        <v>27</v>
      </c>
      <c r="J173" s="67"/>
    </row>
    <row r="174" spans="2:10" ht="15.75" x14ac:dyDescent="0.25">
      <c r="B174" s="68">
        <f t="shared" ref="B174" si="32">(B172+1)</f>
        <v>5</v>
      </c>
      <c r="C174" s="70" t="s">
        <v>90</v>
      </c>
      <c r="D174" s="72">
        <v>44945</v>
      </c>
      <c r="E174" s="72">
        <v>44958</v>
      </c>
      <c r="F174" s="33">
        <v>3.2111999999999998</v>
      </c>
      <c r="G174" s="33">
        <v>2.95967</v>
      </c>
      <c r="H174" s="8" t="s">
        <v>27</v>
      </c>
      <c r="I174" s="8" t="s">
        <v>27</v>
      </c>
      <c r="J174" s="66" t="s">
        <v>19</v>
      </c>
    </row>
    <row r="175" spans="2:10" ht="16.5" thickBot="1" x14ac:dyDescent="0.3">
      <c r="B175" s="69"/>
      <c r="C175" s="71"/>
      <c r="D175" s="73"/>
      <c r="E175" s="73"/>
      <c r="F175" s="32">
        <v>92071.03</v>
      </c>
      <c r="G175" s="32">
        <v>69866.09</v>
      </c>
      <c r="H175" s="10" t="s">
        <v>27</v>
      </c>
      <c r="I175" s="10" t="s">
        <v>27</v>
      </c>
      <c r="J175" s="67"/>
    </row>
    <row r="176" spans="2:10" ht="15.75" x14ac:dyDescent="0.25">
      <c r="B176" s="68">
        <f t="shared" ref="B176" si="33">(B174+1)</f>
        <v>6</v>
      </c>
      <c r="C176" s="70" t="s">
        <v>91</v>
      </c>
      <c r="D176" s="72">
        <v>44949</v>
      </c>
      <c r="E176" s="72">
        <v>44962</v>
      </c>
      <c r="F176" s="8" t="s">
        <v>27</v>
      </c>
      <c r="G176" s="8" t="s">
        <v>27</v>
      </c>
      <c r="H176" s="33">
        <v>3.2440199999999999</v>
      </c>
      <c r="I176" s="8" t="s">
        <v>27</v>
      </c>
      <c r="J176" s="66" t="s">
        <v>32</v>
      </c>
    </row>
    <row r="177" spans="2:10" ht="16.5" thickBot="1" x14ac:dyDescent="0.3">
      <c r="B177" s="69"/>
      <c r="C177" s="71"/>
      <c r="D177" s="73"/>
      <c r="E177" s="73"/>
      <c r="F177" s="10" t="s">
        <v>27</v>
      </c>
      <c r="G177" s="10" t="s">
        <v>27</v>
      </c>
      <c r="H177" s="32">
        <v>90693.9</v>
      </c>
      <c r="I177" s="10" t="s">
        <v>27</v>
      </c>
      <c r="J177" s="67"/>
    </row>
    <row r="178" spans="2:10" ht="15.75" customHeight="1" x14ac:dyDescent="0.25">
      <c r="B178" s="68">
        <f t="shared" ref="B178:B186" si="34">(B176+1)</f>
        <v>7</v>
      </c>
      <c r="C178" s="70" t="s">
        <v>25</v>
      </c>
      <c r="D178" s="72">
        <v>44947</v>
      </c>
      <c r="E178" s="72">
        <v>44957</v>
      </c>
      <c r="F178" s="8" t="s">
        <v>27</v>
      </c>
      <c r="G178" s="8" t="s">
        <v>27</v>
      </c>
      <c r="H178" s="33">
        <v>3.01735</v>
      </c>
      <c r="I178" s="33">
        <v>3.4649999999999999</v>
      </c>
      <c r="J178" s="66" t="s">
        <v>16</v>
      </c>
    </row>
    <row r="179" spans="2:10" ht="16.5" thickBot="1" x14ac:dyDescent="0.3">
      <c r="B179" s="69"/>
      <c r="C179" s="71"/>
      <c r="D179" s="73"/>
      <c r="E179" s="73"/>
      <c r="F179" s="10" t="s">
        <v>27</v>
      </c>
      <c r="G179" s="10" t="s">
        <v>27</v>
      </c>
      <c r="H179" s="32">
        <v>2500</v>
      </c>
      <c r="I179" s="32">
        <v>74000</v>
      </c>
      <c r="J179" s="67"/>
    </row>
    <row r="180" spans="2:10" ht="15.75" x14ac:dyDescent="0.25">
      <c r="B180" s="68">
        <f t="shared" si="34"/>
        <v>8</v>
      </c>
      <c r="C180" s="70" t="s">
        <v>86</v>
      </c>
      <c r="D180" s="72">
        <v>44961</v>
      </c>
      <c r="E180" s="72">
        <v>44969</v>
      </c>
      <c r="F180" s="8" t="s">
        <v>27</v>
      </c>
      <c r="G180" s="8" t="s">
        <v>27</v>
      </c>
      <c r="H180" s="33">
        <v>3.0226999999999999</v>
      </c>
      <c r="I180" s="8" t="s">
        <v>27</v>
      </c>
      <c r="J180" s="66" t="s">
        <v>16</v>
      </c>
    </row>
    <row r="181" spans="2:10" ht="16.5" thickBot="1" x14ac:dyDescent="0.3">
      <c r="B181" s="69"/>
      <c r="C181" s="71"/>
      <c r="D181" s="73"/>
      <c r="E181" s="73"/>
      <c r="F181" s="10" t="s">
        <v>27</v>
      </c>
      <c r="G181" s="10" t="s">
        <v>27</v>
      </c>
      <c r="H181" s="32">
        <v>161159.91</v>
      </c>
      <c r="I181" s="10" t="s">
        <v>27</v>
      </c>
      <c r="J181" s="67"/>
    </row>
    <row r="182" spans="2:10" ht="15.75" customHeight="1" x14ac:dyDescent="0.25">
      <c r="B182" s="68">
        <f t="shared" si="34"/>
        <v>9</v>
      </c>
      <c r="C182" s="75" t="s">
        <v>88</v>
      </c>
      <c r="D182" s="72">
        <v>44955</v>
      </c>
      <c r="E182" s="72">
        <v>44971</v>
      </c>
      <c r="F182" s="33">
        <v>2.9717600000000002</v>
      </c>
      <c r="G182" s="33">
        <v>2.8392599999999999</v>
      </c>
      <c r="H182" s="8" t="s">
        <v>27</v>
      </c>
      <c r="I182" s="9" t="s">
        <v>27</v>
      </c>
      <c r="J182" s="66" t="s">
        <v>16</v>
      </c>
    </row>
    <row r="183" spans="2:10" ht="16.5" thickBot="1" x14ac:dyDescent="0.3">
      <c r="B183" s="69"/>
      <c r="C183" s="81"/>
      <c r="D183" s="82"/>
      <c r="E183" s="82"/>
      <c r="F183" s="34">
        <v>77172.11</v>
      </c>
      <c r="G183" s="34">
        <v>65124.5</v>
      </c>
      <c r="H183" s="12" t="s">
        <v>27</v>
      </c>
      <c r="I183" s="56" t="s">
        <v>27</v>
      </c>
      <c r="J183" s="67"/>
    </row>
    <row r="184" spans="2:10" ht="15.75" x14ac:dyDescent="0.25">
      <c r="B184" s="77">
        <f t="shared" si="34"/>
        <v>10</v>
      </c>
      <c r="C184" s="79" t="s">
        <v>92</v>
      </c>
      <c r="D184" s="72">
        <v>44954</v>
      </c>
      <c r="E184" s="72">
        <v>44982</v>
      </c>
      <c r="F184" s="8" t="s">
        <v>27</v>
      </c>
      <c r="G184" s="8" t="s">
        <v>27</v>
      </c>
      <c r="H184" s="33">
        <v>2.9867599999999999</v>
      </c>
      <c r="I184" s="8" t="s">
        <v>27</v>
      </c>
      <c r="J184" s="66" t="s">
        <v>47</v>
      </c>
    </row>
    <row r="185" spans="2:10" ht="16.5" thickBot="1" x14ac:dyDescent="0.3">
      <c r="B185" s="78"/>
      <c r="C185" s="80"/>
      <c r="D185" s="73"/>
      <c r="E185" s="73"/>
      <c r="F185" s="10" t="s">
        <v>27</v>
      </c>
      <c r="G185" s="10" t="s">
        <v>27</v>
      </c>
      <c r="H185" s="32">
        <v>210495.96</v>
      </c>
      <c r="I185" s="10" t="s">
        <v>27</v>
      </c>
      <c r="J185" s="67"/>
    </row>
    <row r="186" spans="2:10" ht="15.75" x14ac:dyDescent="0.25">
      <c r="B186" s="77">
        <f t="shared" si="34"/>
        <v>11</v>
      </c>
      <c r="C186" s="79" t="s">
        <v>93</v>
      </c>
      <c r="D186" s="72" t="s">
        <v>94</v>
      </c>
      <c r="E186" s="72">
        <v>44995</v>
      </c>
      <c r="F186" s="8" t="s">
        <v>27</v>
      </c>
      <c r="G186" s="8" t="s">
        <v>27</v>
      </c>
      <c r="H186" s="33">
        <v>2.5352999999999999</v>
      </c>
      <c r="I186" s="33">
        <v>2.6854</v>
      </c>
      <c r="J186" s="66" t="s">
        <v>19</v>
      </c>
    </row>
    <row r="187" spans="2:10" ht="16.5" thickBot="1" x14ac:dyDescent="0.3">
      <c r="B187" s="78"/>
      <c r="C187" s="80"/>
      <c r="D187" s="73"/>
      <c r="E187" s="73"/>
      <c r="F187" s="10" t="s">
        <v>27</v>
      </c>
      <c r="G187" s="10" t="s">
        <v>27</v>
      </c>
      <c r="H187" s="32">
        <v>61004.85</v>
      </c>
      <c r="I187" s="32">
        <v>15039.99</v>
      </c>
      <c r="J187" s="67"/>
    </row>
    <row r="188" spans="2:10" ht="15.75" x14ac:dyDescent="0.25">
      <c r="B188" s="68">
        <f t="shared" ref="B188" si="35">(B186+1)</f>
        <v>12</v>
      </c>
      <c r="C188" s="70" t="s">
        <v>82</v>
      </c>
      <c r="D188" s="72">
        <v>44982</v>
      </c>
      <c r="E188" s="72">
        <v>44995</v>
      </c>
      <c r="F188" s="8" t="s">
        <v>27</v>
      </c>
      <c r="G188" s="33">
        <v>2.2862</v>
      </c>
      <c r="H188" s="8" t="s">
        <v>27</v>
      </c>
      <c r="I188" s="8" t="s">
        <v>27</v>
      </c>
      <c r="J188" s="66" t="s">
        <v>19</v>
      </c>
    </row>
    <row r="189" spans="2:10" ht="16.5" thickBot="1" x14ac:dyDescent="0.3">
      <c r="B189" s="69"/>
      <c r="C189" s="71"/>
      <c r="D189" s="73"/>
      <c r="E189" s="73"/>
      <c r="F189" s="10" t="s">
        <v>27</v>
      </c>
      <c r="G189" s="32">
        <v>55098.09</v>
      </c>
      <c r="H189" s="10" t="s">
        <v>27</v>
      </c>
      <c r="I189" s="10" t="s">
        <v>27</v>
      </c>
      <c r="J189" s="67"/>
    </row>
    <row r="190" spans="2:10" ht="15.75" x14ac:dyDescent="0.25">
      <c r="B190" s="77">
        <f t="shared" ref="B190" si="36">(B188+1)</f>
        <v>13</v>
      </c>
      <c r="C190" s="79" t="s">
        <v>78</v>
      </c>
      <c r="D190" s="72">
        <v>44984</v>
      </c>
      <c r="E190" s="72">
        <v>44997</v>
      </c>
      <c r="F190" s="33">
        <v>2.2627999999999999</v>
      </c>
      <c r="G190" s="33">
        <v>2.2389999999999999</v>
      </c>
      <c r="H190" s="8" t="s">
        <v>27</v>
      </c>
      <c r="I190" s="8" t="s">
        <v>27</v>
      </c>
      <c r="J190" s="66" t="s">
        <v>17</v>
      </c>
    </row>
    <row r="191" spans="2:10" ht="16.5" thickBot="1" x14ac:dyDescent="0.3">
      <c r="B191" s="78"/>
      <c r="C191" s="80"/>
      <c r="D191" s="73"/>
      <c r="E191" s="73"/>
      <c r="F191" s="32">
        <v>34995.01</v>
      </c>
      <c r="G191" s="32">
        <v>29861.119999999999</v>
      </c>
      <c r="H191" s="10" t="s">
        <v>27</v>
      </c>
      <c r="I191" s="10" t="s">
        <v>27</v>
      </c>
      <c r="J191" s="67"/>
    </row>
    <row r="192" spans="2:10" ht="15.75" x14ac:dyDescent="0.25">
      <c r="B192" s="68">
        <f t="shared" ref="B192" si="37">(B190+1)</f>
        <v>14</v>
      </c>
      <c r="C192" s="70" t="s">
        <v>95</v>
      </c>
      <c r="D192" s="72">
        <v>45007</v>
      </c>
      <c r="E192" s="72">
        <v>45017</v>
      </c>
      <c r="F192" s="33">
        <v>2.3397000000000001</v>
      </c>
      <c r="G192" s="33">
        <v>2.3159000000000001</v>
      </c>
      <c r="H192" s="8" t="s">
        <v>27</v>
      </c>
      <c r="I192" s="8" t="s">
        <v>27</v>
      </c>
      <c r="J192" s="66" t="s">
        <v>19</v>
      </c>
    </row>
    <row r="193" spans="2:10" ht="16.5" thickBot="1" x14ac:dyDescent="0.3">
      <c r="B193" s="69"/>
      <c r="C193" s="71"/>
      <c r="D193" s="73"/>
      <c r="E193" s="73"/>
      <c r="F193" s="32">
        <v>30095.41</v>
      </c>
      <c r="G193" s="32">
        <v>75028.399999999994</v>
      </c>
      <c r="H193" s="10" t="s">
        <v>27</v>
      </c>
      <c r="I193" s="10" t="s">
        <v>27</v>
      </c>
      <c r="J193" s="67"/>
    </row>
    <row r="194" spans="2:10" ht="15.75" x14ac:dyDescent="0.25">
      <c r="B194" s="77">
        <f t="shared" ref="B194" si="38">(B192+1)</f>
        <v>15</v>
      </c>
      <c r="C194" s="79" t="s">
        <v>96</v>
      </c>
      <c r="D194" s="72">
        <v>45014</v>
      </c>
      <c r="E194" s="72" t="s">
        <v>97</v>
      </c>
      <c r="F194" s="8" t="s">
        <v>27</v>
      </c>
      <c r="G194" s="8" t="s">
        <v>27</v>
      </c>
      <c r="H194" s="33">
        <v>2.7522000000000002</v>
      </c>
      <c r="I194" s="33">
        <v>2.3410000000000002</v>
      </c>
      <c r="J194" s="66" t="s">
        <v>19</v>
      </c>
    </row>
    <row r="195" spans="2:10" ht="16.5" thickBot="1" x14ac:dyDescent="0.3">
      <c r="B195" s="78"/>
      <c r="C195" s="80"/>
      <c r="D195" s="73"/>
      <c r="E195" s="73"/>
      <c r="F195" s="10" t="s">
        <v>27</v>
      </c>
      <c r="G195" s="10" t="s">
        <v>27</v>
      </c>
      <c r="H195" s="32">
        <v>117179.4</v>
      </c>
      <c r="I195" s="32">
        <v>20082.7</v>
      </c>
      <c r="J195" s="67"/>
    </row>
    <row r="196" spans="2:10" ht="15.75" x14ac:dyDescent="0.25">
      <c r="B196" s="77">
        <f t="shared" ref="B196" si="39">(B194+1)</f>
        <v>16</v>
      </c>
      <c r="C196" s="79" t="s">
        <v>90</v>
      </c>
      <c r="D196" s="72">
        <v>45013</v>
      </c>
      <c r="E196" s="72">
        <v>45026</v>
      </c>
      <c r="F196" s="33">
        <v>2.3921999999999999</v>
      </c>
      <c r="G196" s="33">
        <v>2.3668</v>
      </c>
      <c r="H196" s="8" t="s">
        <v>27</v>
      </c>
      <c r="I196" s="8" t="s">
        <v>27</v>
      </c>
      <c r="J196" s="66" t="s">
        <v>19</v>
      </c>
    </row>
    <row r="197" spans="2:10" ht="16.5" thickBot="1" x14ac:dyDescent="0.3">
      <c r="B197" s="78"/>
      <c r="C197" s="80"/>
      <c r="D197" s="73"/>
      <c r="E197" s="73"/>
      <c r="F197" s="32">
        <v>56891.15</v>
      </c>
      <c r="G197" s="32">
        <v>109811.53</v>
      </c>
      <c r="H197" s="10" t="s">
        <v>27</v>
      </c>
      <c r="I197" s="10" t="s">
        <v>27</v>
      </c>
      <c r="J197" s="67"/>
    </row>
    <row r="198" spans="2:10" ht="15.75" x14ac:dyDescent="0.25">
      <c r="B198" s="77">
        <f t="shared" ref="B198" si="40">(B196+1)</f>
        <v>17</v>
      </c>
      <c r="C198" s="79" t="s">
        <v>98</v>
      </c>
      <c r="D198" s="72">
        <v>45012</v>
      </c>
      <c r="E198" s="72">
        <v>45028</v>
      </c>
      <c r="F198" s="8" t="s">
        <v>27</v>
      </c>
      <c r="G198" s="8" t="s">
        <v>27</v>
      </c>
      <c r="H198" s="33">
        <v>2.7944800000000001</v>
      </c>
      <c r="I198" s="8" t="s">
        <v>27</v>
      </c>
      <c r="J198" s="66" t="s">
        <v>99</v>
      </c>
    </row>
    <row r="199" spans="2:10" ht="16.5" thickBot="1" x14ac:dyDescent="0.3">
      <c r="B199" s="78"/>
      <c r="C199" s="80"/>
      <c r="D199" s="73"/>
      <c r="E199" s="73"/>
      <c r="F199" s="10" t="s">
        <v>27</v>
      </c>
      <c r="G199" s="10" t="s">
        <v>27</v>
      </c>
      <c r="H199" s="32">
        <v>147975.64000000001</v>
      </c>
      <c r="I199" s="10" t="s">
        <v>27</v>
      </c>
      <c r="J199" s="67"/>
    </row>
    <row r="200" spans="2:10" ht="15.75" x14ac:dyDescent="0.25">
      <c r="B200" s="68">
        <f t="shared" ref="B200" si="41">(B198+1)</f>
        <v>18</v>
      </c>
      <c r="C200" s="70" t="s">
        <v>82</v>
      </c>
      <c r="D200" s="72">
        <v>45018</v>
      </c>
      <c r="E200" s="72">
        <v>45030</v>
      </c>
      <c r="F200" s="8" t="s">
        <v>27</v>
      </c>
      <c r="G200" s="8" t="s">
        <v>27</v>
      </c>
      <c r="H200" s="33">
        <v>2.8066</v>
      </c>
      <c r="I200" s="8" t="s">
        <v>27</v>
      </c>
      <c r="J200" s="66" t="s">
        <v>17</v>
      </c>
    </row>
    <row r="201" spans="2:10" ht="16.5" thickBot="1" x14ac:dyDescent="0.3">
      <c r="B201" s="69"/>
      <c r="C201" s="71"/>
      <c r="D201" s="73"/>
      <c r="E201" s="73"/>
      <c r="F201" s="10" t="s">
        <v>27</v>
      </c>
      <c r="G201" s="10" t="s">
        <v>27</v>
      </c>
      <c r="H201" s="32">
        <v>35054.44</v>
      </c>
      <c r="I201" s="10" t="s">
        <v>27</v>
      </c>
      <c r="J201" s="67"/>
    </row>
    <row r="202" spans="2:10" ht="15.75" x14ac:dyDescent="0.25">
      <c r="B202" s="77">
        <f t="shared" ref="B202" si="42">(B200+1)</f>
        <v>19</v>
      </c>
      <c r="C202" s="79" t="s">
        <v>53</v>
      </c>
      <c r="D202" s="72" t="s">
        <v>100</v>
      </c>
      <c r="E202" s="72">
        <v>45040</v>
      </c>
      <c r="F202" s="8" t="s">
        <v>27</v>
      </c>
      <c r="G202" s="8" t="s">
        <v>27</v>
      </c>
      <c r="H202" s="33">
        <v>2.2923</v>
      </c>
      <c r="I202" s="33">
        <v>2.1757</v>
      </c>
      <c r="J202" s="66" t="s">
        <v>16</v>
      </c>
    </row>
    <row r="203" spans="2:10" ht="16.5" thickBot="1" x14ac:dyDescent="0.3">
      <c r="B203" s="78"/>
      <c r="C203" s="80"/>
      <c r="D203" s="73"/>
      <c r="E203" s="73"/>
      <c r="F203" s="10" t="s">
        <v>27</v>
      </c>
      <c r="G203" s="10" t="s">
        <v>27</v>
      </c>
      <c r="H203" s="32">
        <v>1549.92</v>
      </c>
      <c r="I203" s="32">
        <v>50123.9</v>
      </c>
      <c r="J203" s="67"/>
    </row>
    <row r="204" spans="2:10" ht="15.75" x14ac:dyDescent="0.25">
      <c r="B204" s="77">
        <f t="shared" ref="B204" si="43">(B202+1)</f>
        <v>20</v>
      </c>
      <c r="C204" s="79" t="s">
        <v>101</v>
      </c>
      <c r="D204" s="72">
        <v>45033</v>
      </c>
      <c r="E204" s="72">
        <v>45047</v>
      </c>
      <c r="F204" s="33">
        <v>2.3132000000000001</v>
      </c>
      <c r="G204" s="33">
        <v>2.2894000000000001</v>
      </c>
      <c r="H204" s="8" t="s">
        <v>27</v>
      </c>
      <c r="I204" s="8" t="s">
        <v>27</v>
      </c>
      <c r="J204" s="66" t="s">
        <v>19</v>
      </c>
    </row>
    <row r="205" spans="2:10" ht="16.5" thickBot="1" x14ac:dyDescent="0.3">
      <c r="B205" s="78"/>
      <c r="C205" s="80"/>
      <c r="D205" s="73"/>
      <c r="E205" s="73"/>
      <c r="F205" s="32">
        <v>78079.42</v>
      </c>
      <c r="G205" s="32">
        <v>92630.99</v>
      </c>
      <c r="H205" s="10" t="s">
        <v>27</v>
      </c>
      <c r="I205" s="10" t="s">
        <v>27</v>
      </c>
      <c r="J205" s="67"/>
    </row>
    <row r="206" spans="2:10" ht="15.75" x14ac:dyDescent="0.25">
      <c r="B206" s="77">
        <f t="shared" ref="B206" si="44">(B204+1)</f>
        <v>21</v>
      </c>
      <c r="C206" s="79" t="s">
        <v>102</v>
      </c>
      <c r="D206" s="72">
        <v>44676</v>
      </c>
      <c r="E206" s="72">
        <v>45054</v>
      </c>
      <c r="F206" s="8" t="s">
        <v>27</v>
      </c>
      <c r="G206" s="8" t="s">
        <v>27</v>
      </c>
      <c r="H206" s="33">
        <v>2.0569999999999999</v>
      </c>
      <c r="I206" s="8" t="s">
        <v>27</v>
      </c>
      <c r="J206" s="66" t="s">
        <v>19</v>
      </c>
    </row>
    <row r="207" spans="2:10" ht="16.5" thickBot="1" x14ac:dyDescent="0.3">
      <c r="B207" s="78"/>
      <c r="C207" s="80"/>
      <c r="D207" s="73"/>
      <c r="E207" s="73"/>
      <c r="F207" s="10" t="s">
        <v>27</v>
      </c>
      <c r="G207" s="10" t="s">
        <v>27</v>
      </c>
      <c r="H207" s="32">
        <v>138655</v>
      </c>
      <c r="I207" s="10" t="s">
        <v>27</v>
      </c>
      <c r="J207" s="67"/>
    </row>
    <row r="208" spans="2:10" ht="15.75" x14ac:dyDescent="0.25">
      <c r="B208" s="68">
        <f t="shared" ref="B208" si="45">(B206+1)</f>
        <v>22</v>
      </c>
      <c r="C208" s="75" t="s">
        <v>103</v>
      </c>
      <c r="D208" s="72">
        <v>45050</v>
      </c>
      <c r="E208" s="72">
        <v>45061</v>
      </c>
      <c r="F208" s="8" t="s">
        <v>27</v>
      </c>
      <c r="G208" s="8" t="s">
        <v>27</v>
      </c>
      <c r="H208" s="33">
        <v>2.4419</v>
      </c>
      <c r="I208" s="8" t="s">
        <v>27</v>
      </c>
      <c r="J208" s="66" t="s">
        <v>17</v>
      </c>
    </row>
    <row r="209" spans="2:10" ht="16.5" thickBot="1" x14ac:dyDescent="0.3">
      <c r="B209" s="69"/>
      <c r="C209" s="81"/>
      <c r="D209" s="82"/>
      <c r="E209" s="82"/>
      <c r="F209" s="12" t="s">
        <v>27</v>
      </c>
      <c r="G209" s="12" t="s">
        <v>27</v>
      </c>
      <c r="H209" s="34">
        <v>114819.75</v>
      </c>
      <c r="I209" s="10" t="s">
        <v>27</v>
      </c>
      <c r="J209" s="67"/>
    </row>
    <row r="210" spans="2:10" ht="15.75" x14ac:dyDescent="0.25">
      <c r="B210" s="77">
        <f t="shared" ref="B210" si="46">(B208+1)</f>
        <v>23</v>
      </c>
      <c r="C210" s="79" t="s">
        <v>104</v>
      </c>
      <c r="D210" s="72">
        <v>45049</v>
      </c>
      <c r="E210" s="72">
        <v>45063</v>
      </c>
      <c r="F210" s="8" t="s">
        <v>27</v>
      </c>
      <c r="G210" s="8" t="s">
        <v>27</v>
      </c>
      <c r="H210" s="33">
        <v>2.097</v>
      </c>
      <c r="I210" s="9" t="s">
        <v>27</v>
      </c>
      <c r="J210" s="66" t="s">
        <v>105</v>
      </c>
    </row>
    <row r="211" spans="2:10" ht="16.5" thickBot="1" x14ac:dyDescent="0.3">
      <c r="B211" s="78"/>
      <c r="C211" s="80"/>
      <c r="D211" s="73"/>
      <c r="E211" s="73"/>
      <c r="F211" s="10" t="s">
        <v>27</v>
      </c>
      <c r="G211" s="10" t="s">
        <v>27</v>
      </c>
      <c r="H211" s="32">
        <v>13254.94</v>
      </c>
      <c r="I211" s="11" t="s">
        <v>27</v>
      </c>
      <c r="J211" s="67"/>
    </row>
    <row r="212" spans="2:10" ht="15.75" x14ac:dyDescent="0.25">
      <c r="B212" s="68">
        <f t="shared" ref="B212" si="47">(B210+1)</f>
        <v>24</v>
      </c>
      <c r="C212" s="75" t="s">
        <v>106</v>
      </c>
      <c r="D212" s="72">
        <v>45055</v>
      </c>
      <c r="E212" s="72">
        <v>45067</v>
      </c>
      <c r="F212" s="8" t="s">
        <v>27</v>
      </c>
      <c r="G212" s="33">
        <v>2.1798000000000002</v>
      </c>
      <c r="H212" s="8" t="s">
        <v>27</v>
      </c>
      <c r="I212" s="9" t="s">
        <v>27</v>
      </c>
      <c r="J212" s="66" t="s">
        <v>19</v>
      </c>
    </row>
    <row r="213" spans="2:10" ht="16.5" thickBot="1" x14ac:dyDescent="0.3">
      <c r="B213" s="69"/>
      <c r="C213" s="142"/>
      <c r="D213" s="143"/>
      <c r="E213" s="143"/>
      <c r="F213" s="21" t="s">
        <v>27</v>
      </c>
      <c r="G213" s="144">
        <v>73909.600000000006</v>
      </c>
      <c r="H213" s="21" t="s">
        <v>27</v>
      </c>
      <c r="I213" s="22" t="s">
        <v>27</v>
      </c>
      <c r="J213" s="67"/>
    </row>
    <row r="214" spans="2:10" ht="15.75" x14ac:dyDescent="0.25">
      <c r="B214" s="13"/>
      <c r="C214" s="58"/>
      <c r="D214" s="59"/>
      <c r="E214" s="59"/>
      <c r="F214" s="34"/>
      <c r="G214" s="12"/>
      <c r="H214" s="12"/>
      <c r="I214" s="12"/>
      <c r="J214" s="59"/>
    </row>
    <row r="215" spans="2:10" ht="15.75" x14ac:dyDescent="0.25">
      <c r="B215" s="13"/>
      <c r="C215" s="58"/>
      <c r="D215" s="57"/>
      <c r="E215" s="57"/>
      <c r="F215" s="34"/>
      <c r="G215" s="34"/>
      <c r="H215" s="12"/>
      <c r="I215" s="12"/>
      <c r="J215" s="57"/>
    </row>
    <row r="217" spans="2:10" ht="13.5" thickBot="1" x14ac:dyDescent="0.25"/>
    <row r="218" spans="2:10" ht="12.75" customHeight="1" x14ac:dyDescent="0.2">
      <c r="B218" s="122" t="s">
        <v>48</v>
      </c>
      <c r="C218" s="123"/>
      <c r="D218" s="123"/>
      <c r="E218" s="123"/>
      <c r="F218" s="123"/>
      <c r="G218" s="124"/>
      <c r="H218" s="40"/>
      <c r="I218" s="40"/>
    </row>
    <row r="219" spans="2:10" ht="13.5" customHeight="1" thickBot="1" x14ac:dyDescent="0.25">
      <c r="B219" s="125"/>
      <c r="C219" s="126"/>
      <c r="D219" s="126"/>
      <c r="E219" s="126"/>
      <c r="F219" s="126"/>
      <c r="G219" s="127"/>
      <c r="H219" s="40"/>
      <c r="I219" s="40"/>
    </row>
    <row r="220" spans="2:10" ht="13.5" customHeight="1" x14ac:dyDescent="0.2">
      <c r="B220" s="45"/>
      <c r="C220" s="45"/>
      <c r="D220" s="45"/>
      <c r="E220" s="45"/>
      <c r="F220" s="45"/>
      <c r="G220" s="45"/>
      <c r="H220" s="40"/>
      <c r="I220" s="40"/>
    </row>
    <row r="221" spans="2:10" ht="18.75" customHeight="1" thickBot="1" x14ac:dyDescent="0.3">
      <c r="B221" s="45"/>
      <c r="C221" s="3" t="s">
        <v>29</v>
      </c>
      <c r="D221" s="4"/>
      <c r="E221" s="4"/>
      <c r="F221" s="4"/>
      <c r="G221" s="25"/>
      <c r="H221" s="40"/>
      <c r="I221" s="40"/>
    </row>
    <row r="222" spans="2:10" x14ac:dyDescent="0.2">
      <c r="B222" s="68" t="s">
        <v>5</v>
      </c>
      <c r="C222" s="92" t="s">
        <v>6</v>
      </c>
      <c r="D222" s="94" t="s">
        <v>7</v>
      </c>
      <c r="E222" s="94" t="s">
        <v>8</v>
      </c>
      <c r="F222" s="83" t="s">
        <v>30</v>
      </c>
      <c r="G222" s="85" t="s">
        <v>12</v>
      </c>
      <c r="H222" s="41"/>
      <c r="I222" s="90"/>
    </row>
    <row r="223" spans="2:10" ht="13.5" thickBot="1" x14ac:dyDescent="0.25">
      <c r="B223" s="69"/>
      <c r="C223" s="93"/>
      <c r="D223" s="95"/>
      <c r="E223" s="95"/>
      <c r="F223" s="84"/>
      <c r="G223" s="86" t="s">
        <v>14</v>
      </c>
      <c r="H223" s="42"/>
      <c r="I223" s="91"/>
    </row>
    <row r="224" spans="2:10" ht="15" x14ac:dyDescent="0.25">
      <c r="B224" s="68">
        <v>1</v>
      </c>
      <c r="C224" s="75" t="s">
        <v>41</v>
      </c>
      <c r="D224" s="72">
        <v>44915</v>
      </c>
      <c r="E224" s="72">
        <v>44930</v>
      </c>
      <c r="F224" s="8">
        <v>1.22</v>
      </c>
      <c r="G224" s="87" t="s">
        <v>19</v>
      </c>
      <c r="H224" s="43"/>
      <c r="I224" s="88"/>
    </row>
    <row r="225" spans="2:9" ht="15.75" thickBot="1" x14ac:dyDescent="0.3">
      <c r="B225" s="69"/>
      <c r="C225" s="109"/>
      <c r="D225" s="110"/>
      <c r="E225" s="110"/>
      <c r="F225" s="21">
        <v>199160.74</v>
      </c>
      <c r="G225" s="67"/>
      <c r="H225" s="44"/>
      <c r="I225" s="89"/>
    </row>
    <row r="226" spans="2:9" ht="15" x14ac:dyDescent="0.25">
      <c r="B226" s="68">
        <v>2</v>
      </c>
      <c r="C226" s="75" t="s">
        <v>28</v>
      </c>
      <c r="D226" s="72">
        <v>44954</v>
      </c>
      <c r="E226" s="72">
        <v>44963</v>
      </c>
      <c r="F226" s="47">
        <v>1.1599999999999999</v>
      </c>
      <c r="G226" s="87" t="s">
        <v>19</v>
      </c>
      <c r="H226" s="43"/>
      <c r="I226" s="88"/>
    </row>
    <row r="227" spans="2:9" ht="15.75" thickBot="1" x14ac:dyDescent="0.3">
      <c r="B227" s="69"/>
      <c r="C227" s="109"/>
      <c r="D227" s="110"/>
      <c r="E227" s="110"/>
      <c r="F227" s="55">
        <v>412534</v>
      </c>
      <c r="G227" s="67"/>
      <c r="H227" s="44"/>
      <c r="I227" s="89"/>
    </row>
    <row r="228" spans="2:9" ht="15" x14ac:dyDescent="0.25">
      <c r="B228" s="68">
        <v>3</v>
      </c>
      <c r="C228" s="75" t="s">
        <v>28</v>
      </c>
      <c r="D228" s="72">
        <v>44993</v>
      </c>
      <c r="E228" s="72">
        <v>45002</v>
      </c>
      <c r="F228" s="47">
        <v>1.18</v>
      </c>
      <c r="G228" s="87" t="s">
        <v>19</v>
      </c>
      <c r="H228" s="43"/>
      <c r="I228" s="88"/>
    </row>
    <row r="229" spans="2:9" ht="15.75" thickBot="1" x14ac:dyDescent="0.3">
      <c r="B229" s="69"/>
      <c r="C229" s="109"/>
      <c r="D229" s="110"/>
      <c r="E229" s="110"/>
      <c r="F229" s="55">
        <v>412380</v>
      </c>
      <c r="G229" s="67"/>
      <c r="H229" s="44"/>
      <c r="I229" s="89"/>
    </row>
    <row r="230" spans="2:9" ht="15" x14ac:dyDescent="0.25">
      <c r="B230" s="68">
        <v>4</v>
      </c>
      <c r="C230" s="75" t="s">
        <v>28</v>
      </c>
      <c r="D230" s="72">
        <v>45020</v>
      </c>
      <c r="E230" s="72">
        <v>45030</v>
      </c>
      <c r="F230" s="47">
        <v>1.1199999999999999</v>
      </c>
      <c r="G230" s="87" t="s">
        <v>19</v>
      </c>
    </row>
    <row r="231" spans="2:9" ht="15.75" thickBot="1" x14ac:dyDescent="0.3">
      <c r="B231" s="69"/>
      <c r="C231" s="109"/>
      <c r="D231" s="110"/>
      <c r="E231" s="110"/>
      <c r="F231" s="55">
        <v>412036</v>
      </c>
      <c r="G231" s="67"/>
    </row>
    <row r="232" spans="2:9" ht="15" x14ac:dyDescent="0.25">
      <c r="B232" s="68">
        <v>5</v>
      </c>
      <c r="C232" s="75" t="s">
        <v>28</v>
      </c>
      <c r="D232" s="72">
        <v>45048</v>
      </c>
      <c r="E232" s="72">
        <v>45063</v>
      </c>
      <c r="F232" s="47">
        <v>0.99</v>
      </c>
      <c r="G232" s="87" t="s">
        <v>19</v>
      </c>
    </row>
    <row r="233" spans="2:9" ht="15.75" thickBot="1" x14ac:dyDescent="0.3">
      <c r="B233" s="69"/>
      <c r="C233" s="109"/>
      <c r="D233" s="110"/>
      <c r="E233" s="110"/>
      <c r="F233" s="55">
        <v>412571</v>
      </c>
      <c r="G233" s="67"/>
    </row>
  </sheetData>
  <mergeCells count="485">
    <mergeCell ref="B18:B19"/>
    <mergeCell ref="C18:C19"/>
    <mergeCell ref="D18:D19"/>
    <mergeCell ref="E18:E19"/>
    <mergeCell ref="I18:I19"/>
    <mergeCell ref="C105:C106"/>
    <mergeCell ref="D105:D106"/>
    <mergeCell ref="I105:I106"/>
    <mergeCell ref="C119:C120"/>
    <mergeCell ref="D119:D120"/>
    <mergeCell ref="I224:I225"/>
    <mergeCell ref="E228:E229"/>
    <mergeCell ref="B230:B231"/>
    <mergeCell ref="C230:C231"/>
    <mergeCell ref="D230:D231"/>
    <mergeCell ref="E230:E231"/>
    <mergeCell ref="G230:G231"/>
    <mergeCell ref="J208:J209"/>
    <mergeCell ref="C206:C207"/>
    <mergeCell ref="D206:D207"/>
    <mergeCell ref="E206:E207"/>
    <mergeCell ref="B232:B233"/>
    <mergeCell ref="C232:C233"/>
    <mergeCell ref="D232:D233"/>
    <mergeCell ref="E232:E233"/>
    <mergeCell ref="B226:B227"/>
    <mergeCell ref="C226:C227"/>
    <mergeCell ref="I115:I116"/>
    <mergeCell ref="D107:D108"/>
    <mergeCell ref="B200:B201"/>
    <mergeCell ref="B204:B205"/>
    <mergeCell ref="B194:B195"/>
    <mergeCell ref="J194:J195"/>
    <mergeCell ref="J196:J197"/>
    <mergeCell ref="B198:B199"/>
    <mergeCell ref="C198:C199"/>
    <mergeCell ref="D198:D199"/>
    <mergeCell ref="E198:E199"/>
    <mergeCell ref="J198:J199"/>
    <mergeCell ref="J202:J203"/>
    <mergeCell ref="C204:C205"/>
    <mergeCell ref="D204:D205"/>
    <mergeCell ref="E204:E205"/>
    <mergeCell ref="J204:J205"/>
    <mergeCell ref="B137:B138"/>
    <mergeCell ref="C137:C138"/>
    <mergeCell ref="D137:D138"/>
    <mergeCell ref="E137:E138"/>
    <mergeCell ref="I137:I138"/>
    <mergeCell ref="J192:J193"/>
    <mergeCell ref="C194:C195"/>
    <mergeCell ref="D194:D195"/>
    <mergeCell ref="E194:E195"/>
    <mergeCell ref="D87:D88"/>
    <mergeCell ref="E87:E88"/>
    <mergeCell ref="I64:I65"/>
    <mergeCell ref="I66:I67"/>
    <mergeCell ref="B68:B69"/>
    <mergeCell ref="C68:C69"/>
    <mergeCell ref="D68:D69"/>
    <mergeCell ref="E68:E69"/>
    <mergeCell ref="I68:I69"/>
    <mergeCell ref="D70:D71"/>
    <mergeCell ref="E70:E71"/>
    <mergeCell ref="B91:B92"/>
    <mergeCell ref="C91:C92"/>
    <mergeCell ref="D91:D92"/>
    <mergeCell ref="E91:E92"/>
    <mergeCell ref="I95:I96"/>
    <mergeCell ref="B93:B94"/>
    <mergeCell ref="C103:C104"/>
    <mergeCell ref="D103:D104"/>
    <mergeCell ref="D99:D100"/>
    <mergeCell ref="C24:C25"/>
    <mergeCell ref="B26:B27"/>
    <mergeCell ref="C26:C27"/>
    <mergeCell ref="D26:D27"/>
    <mergeCell ref="E26:E27"/>
    <mergeCell ref="I26:I27"/>
    <mergeCell ref="C22:C23"/>
    <mergeCell ref="E95:E96"/>
    <mergeCell ref="I101:I102"/>
    <mergeCell ref="I44:I45"/>
    <mergeCell ref="I46:I47"/>
    <mergeCell ref="B82:I82"/>
    <mergeCell ref="B87:B88"/>
    <mergeCell ref="I87:I88"/>
    <mergeCell ref="I91:I92"/>
    <mergeCell ref="E48:E49"/>
    <mergeCell ref="I48:I49"/>
    <mergeCell ref="B56:B57"/>
    <mergeCell ref="C56:C57"/>
    <mergeCell ref="B50:B51"/>
    <mergeCell ref="C50:C51"/>
    <mergeCell ref="D50:D51"/>
    <mergeCell ref="E50:E51"/>
    <mergeCell ref="I50:I51"/>
    <mergeCell ref="B164:B165"/>
    <mergeCell ref="B159:J159"/>
    <mergeCell ref="C10:H10"/>
    <mergeCell ref="C12:I13"/>
    <mergeCell ref="B14:B15"/>
    <mergeCell ref="C14:C15"/>
    <mergeCell ref="D14:D15"/>
    <mergeCell ref="E14:E15"/>
    <mergeCell ref="I14:I15"/>
    <mergeCell ref="B16:B17"/>
    <mergeCell ref="C16:C17"/>
    <mergeCell ref="D16:D17"/>
    <mergeCell ref="E16:E17"/>
    <mergeCell ref="I16:I17"/>
    <mergeCell ref="I56:I57"/>
    <mergeCell ref="B58:B59"/>
    <mergeCell ref="I54:I55"/>
    <mergeCell ref="B20:B21"/>
    <mergeCell ref="C20:C21"/>
    <mergeCell ref="D20:D21"/>
    <mergeCell ref="E20:E21"/>
    <mergeCell ref="I20:I21"/>
    <mergeCell ref="C28:C29"/>
    <mergeCell ref="D28:D29"/>
    <mergeCell ref="C164:C165"/>
    <mergeCell ref="D164:D165"/>
    <mergeCell ref="E164:E165"/>
    <mergeCell ref="C113:C114"/>
    <mergeCell ref="D113:D114"/>
    <mergeCell ref="E113:E114"/>
    <mergeCell ref="I113:I114"/>
    <mergeCell ref="D148:D149"/>
    <mergeCell ref="C135:C136"/>
    <mergeCell ref="D135:D136"/>
    <mergeCell ref="E135:E136"/>
    <mergeCell ref="I135:I136"/>
    <mergeCell ref="I119:I120"/>
    <mergeCell ref="C121:C122"/>
    <mergeCell ref="D125:D126"/>
    <mergeCell ref="E125:E126"/>
    <mergeCell ref="I125:I126"/>
    <mergeCell ref="I131:I132"/>
    <mergeCell ref="C123:C124"/>
    <mergeCell ref="D123:D124"/>
    <mergeCell ref="D121:D122"/>
    <mergeCell ref="E121:E122"/>
    <mergeCell ref="I121:I122"/>
    <mergeCell ref="C117:C118"/>
    <mergeCell ref="B54:B55"/>
    <mergeCell ref="C54:C55"/>
    <mergeCell ref="D54:D55"/>
    <mergeCell ref="E54:E55"/>
    <mergeCell ref="C60:C61"/>
    <mergeCell ref="D60:D61"/>
    <mergeCell ref="E60:E61"/>
    <mergeCell ref="E36:E37"/>
    <mergeCell ref="C38:C39"/>
    <mergeCell ref="D38:D39"/>
    <mergeCell ref="E58:E59"/>
    <mergeCell ref="B60:B61"/>
    <mergeCell ref="D58:D59"/>
    <mergeCell ref="B48:B49"/>
    <mergeCell ref="C48:C49"/>
    <mergeCell ref="C58:C59"/>
    <mergeCell ref="B52:B53"/>
    <mergeCell ref="C52:C53"/>
    <mergeCell ref="D52:D53"/>
    <mergeCell ref="E52:E53"/>
    <mergeCell ref="D56:D57"/>
    <mergeCell ref="E56:E57"/>
    <mergeCell ref="I52:I53"/>
    <mergeCell ref="B34:B35"/>
    <mergeCell ref="C34:C35"/>
    <mergeCell ref="D34:D35"/>
    <mergeCell ref="E34:E35"/>
    <mergeCell ref="I34:I35"/>
    <mergeCell ref="B30:B31"/>
    <mergeCell ref="C30:C31"/>
    <mergeCell ref="D30:D31"/>
    <mergeCell ref="E30:E31"/>
    <mergeCell ref="B44:B45"/>
    <mergeCell ref="C44:C45"/>
    <mergeCell ref="D44:D45"/>
    <mergeCell ref="E44:E45"/>
    <mergeCell ref="B46:B47"/>
    <mergeCell ref="C46:C47"/>
    <mergeCell ref="D46:D47"/>
    <mergeCell ref="I42:I43"/>
    <mergeCell ref="B40:B41"/>
    <mergeCell ref="C40:C41"/>
    <mergeCell ref="D40:D41"/>
    <mergeCell ref="E40:E41"/>
    <mergeCell ref="I30:I31"/>
    <mergeCell ref="B32:B33"/>
    <mergeCell ref="B62:B63"/>
    <mergeCell ref="C62:C63"/>
    <mergeCell ref="D62:D63"/>
    <mergeCell ref="E62:E63"/>
    <mergeCell ref="I62:I63"/>
    <mergeCell ref="C76:C77"/>
    <mergeCell ref="B70:B71"/>
    <mergeCell ref="C70:C71"/>
    <mergeCell ref="B64:B65"/>
    <mergeCell ref="C64:C65"/>
    <mergeCell ref="D64:D65"/>
    <mergeCell ref="E64:E65"/>
    <mergeCell ref="B66:B67"/>
    <mergeCell ref="C66:C67"/>
    <mergeCell ref="D66:D67"/>
    <mergeCell ref="E66:E67"/>
    <mergeCell ref="I70:I71"/>
    <mergeCell ref="B72:B73"/>
    <mergeCell ref="C72:C73"/>
    <mergeCell ref="D72:D73"/>
    <mergeCell ref="E72:E73"/>
    <mergeCell ref="I72:I73"/>
    <mergeCell ref="I40:I41"/>
    <mergeCell ref="B36:B37"/>
    <mergeCell ref="B38:B39"/>
    <mergeCell ref="C36:C37"/>
    <mergeCell ref="D36:D37"/>
    <mergeCell ref="E38:E39"/>
    <mergeCell ref="I38:I39"/>
    <mergeCell ref="I36:I37"/>
    <mergeCell ref="B9:I9"/>
    <mergeCell ref="E32:E33"/>
    <mergeCell ref="I32:I33"/>
    <mergeCell ref="D24:D25"/>
    <mergeCell ref="E24:E25"/>
    <mergeCell ref="I24:I25"/>
    <mergeCell ref="B22:B23"/>
    <mergeCell ref="C32:C33"/>
    <mergeCell ref="D32:D33"/>
    <mergeCell ref="E28:E29"/>
    <mergeCell ref="B28:B29"/>
    <mergeCell ref="I28:I29"/>
    <mergeCell ref="D22:D23"/>
    <mergeCell ref="E22:E23"/>
    <mergeCell ref="I22:I23"/>
    <mergeCell ref="B24:B25"/>
    <mergeCell ref="B42:B43"/>
    <mergeCell ref="C42:C43"/>
    <mergeCell ref="D42:D43"/>
    <mergeCell ref="E42:E43"/>
    <mergeCell ref="C97:C98"/>
    <mergeCell ref="D97:D98"/>
    <mergeCell ref="B166:B167"/>
    <mergeCell ref="C166:C167"/>
    <mergeCell ref="D48:D49"/>
    <mergeCell ref="E46:E47"/>
    <mergeCell ref="B115:B116"/>
    <mergeCell ref="B144:I145"/>
    <mergeCell ref="B129:B130"/>
    <mergeCell ref="C129:C130"/>
    <mergeCell ref="D129:D130"/>
    <mergeCell ref="E129:E130"/>
    <mergeCell ref="I129:I130"/>
    <mergeCell ref="B131:B132"/>
    <mergeCell ref="C131:C132"/>
    <mergeCell ref="D131:D132"/>
    <mergeCell ref="E131:E132"/>
    <mergeCell ref="B154:B155"/>
    <mergeCell ref="I58:I59"/>
    <mergeCell ref="I60:I61"/>
    <mergeCell ref="J172:J173"/>
    <mergeCell ref="J166:J167"/>
    <mergeCell ref="C150:C151"/>
    <mergeCell ref="B133:B134"/>
    <mergeCell ref="C133:C134"/>
    <mergeCell ref="D133:D134"/>
    <mergeCell ref="E133:E134"/>
    <mergeCell ref="I133:I134"/>
    <mergeCell ref="J206:J207"/>
    <mergeCell ref="D202:D203"/>
    <mergeCell ref="C200:C201"/>
    <mergeCell ref="J200:J201"/>
    <mergeCell ref="E202:E203"/>
    <mergeCell ref="B152:B153"/>
    <mergeCell ref="C152:C153"/>
    <mergeCell ref="D168:D169"/>
    <mergeCell ref="E168:E169"/>
    <mergeCell ref="E152:E153"/>
    <mergeCell ref="D152:D153"/>
    <mergeCell ref="J168:J169"/>
    <mergeCell ref="E148:E149"/>
    <mergeCell ref="J190:J191"/>
    <mergeCell ref="J184:J185"/>
    <mergeCell ref="B186:B187"/>
    <mergeCell ref="J186:J187"/>
    <mergeCell ref="B188:B189"/>
    <mergeCell ref="C188:C189"/>
    <mergeCell ref="J188:J189"/>
    <mergeCell ref="B190:B191"/>
    <mergeCell ref="C190:C191"/>
    <mergeCell ref="D190:D191"/>
    <mergeCell ref="E190:E191"/>
    <mergeCell ref="J176:J177"/>
    <mergeCell ref="C182:C183"/>
    <mergeCell ref="E184:E185"/>
    <mergeCell ref="B184:B185"/>
    <mergeCell ref="C184:C185"/>
    <mergeCell ref="D184:D185"/>
    <mergeCell ref="D188:D189"/>
    <mergeCell ref="E188:E189"/>
    <mergeCell ref="B180:B181"/>
    <mergeCell ref="B176:B177"/>
    <mergeCell ref="C176:C177"/>
    <mergeCell ref="D176:D177"/>
    <mergeCell ref="C186:C187"/>
    <mergeCell ref="D186:D187"/>
    <mergeCell ref="E186:E187"/>
    <mergeCell ref="C154:C155"/>
    <mergeCell ref="D182:D183"/>
    <mergeCell ref="E182:E183"/>
    <mergeCell ref="J180:J181"/>
    <mergeCell ref="E178:E179"/>
    <mergeCell ref="B182:B183"/>
    <mergeCell ref="C180:C181"/>
    <mergeCell ref="D180:D181"/>
    <mergeCell ref="E180:E181"/>
    <mergeCell ref="E176:E177"/>
    <mergeCell ref="J182:J183"/>
    <mergeCell ref="B168:B169"/>
    <mergeCell ref="B174:B175"/>
    <mergeCell ref="J178:J179"/>
    <mergeCell ref="J174:J175"/>
    <mergeCell ref="J170:J171"/>
    <mergeCell ref="B172:B173"/>
    <mergeCell ref="D154:D155"/>
    <mergeCell ref="E154:E155"/>
    <mergeCell ref="I154:I155"/>
    <mergeCell ref="C170:C171"/>
    <mergeCell ref="C172:C173"/>
    <mergeCell ref="D172:D173"/>
    <mergeCell ref="B178:B179"/>
    <mergeCell ref="B74:B75"/>
    <mergeCell ref="C74:C75"/>
    <mergeCell ref="D74:D75"/>
    <mergeCell ref="E74:E75"/>
    <mergeCell ref="I117:I118"/>
    <mergeCell ref="B119:B120"/>
    <mergeCell ref="I74:I75"/>
    <mergeCell ref="B76:B77"/>
    <mergeCell ref="C85:I86"/>
    <mergeCell ref="C87:C88"/>
    <mergeCell ref="B97:B98"/>
    <mergeCell ref="E97:E98"/>
    <mergeCell ref="I97:I98"/>
    <mergeCell ref="B89:B90"/>
    <mergeCell ref="C89:C90"/>
    <mergeCell ref="B113:B114"/>
    <mergeCell ref="B105:B106"/>
    <mergeCell ref="E115:E116"/>
    <mergeCell ref="C95:C96"/>
    <mergeCell ref="B99:B100"/>
    <mergeCell ref="C99:C100"/>
    <mergeCell ref="B109:B110"/>
    <mergeCell ref="D111:D112"/>
    <mergeCell ref="B117:B118"/>
    <mergeCell ref="D95:D96"/>
    <mergeCell ref="B95:B96"/>
    <mergeCell ref="B103:B104"/>
    <mergeCell ref="E101:E102"/>
    <mergeCell ref="I99:I100"/>
    <mergeCell ref="D76:D77"/>
    <mergeCell ref="E76:E77"/>
    <mergeCell ref="I76:I77"/>
    <mergeCell ref="E99:E100"/>
    <mergeCell ref="E103:E104"/>
    <mergeCell ref="B101:B102"/>
    <mergeCell ref="C101:C102"/>
    <mergeCell ref="D101:D102"/>
    <mergeCell ref="D89:D90"/>
    <mergeCell ref="E89:E90"/>
    <mergeCell ref="I89:I90"/>
    <mergeCell ref="C93:C94"/>
    <mergeCell ref="D93:D94"/>
    <mergeCell ref="E93:E94"/>
    <mergeCell ref="I103:I104"/>
    <mergeCell ref="D146:D147"/>
    <mergeCell ref="E146:E147"/>
    <mergeCell ref="I146:I147"/>
    <mergeCell ref="B148:B149"/>
    <mergeCell ref="B150:B151"/>
    <mergeCell ref="D150:D151"/>
    <mergeCell ref="E150:E151"/>
    <mergeCell ref="E105:E106"/>
    <mergeCell ref="B107:B108"/>
    <mergeCell ref="C107:C108"/>
    <mergeCell ref="E119:E120"/>
    <mergeCell ref="B127:B128"/>
    <mergeCell ref="C127:C128"/>
    <mergeCell ref="D127:D128"/>
    <mergeCell ref="E127:E128"/>
    <mergeCell ref="I127:I128"/>
    <mergeCell ref="B135:B136"/>
    <mergeCell ref="D117:D118"/>
    <mergeCell ref="I107:I108"/>
    <mergeCell ref="I111:I112"/>
    <mergeCell ref="E111:E112"/>
    <mergeCell ref="E107:E108"/>
    <mergeCell ref="D109:D110"/>
    <mergeCell ref="C111:C112"/>
    <mergeCell ref="D170:D171"/>
    <mergeCell ref="E170:E171"/>
    <mergeCell ref="E123:E124"/>
    <mergeCell ref="I123:I124"/>
    <mergeCell ref="B125:B126"/>
    <mergeCell ref="C125:C126"/>
    <mergeCell ref="C178:C179"/>
    <mergeCell ref="D178:D179"/>
    <mergeCell ref="E172:E173"/>
    <mergeCell ref="B170:B171"/>
    <mergeCell ref="C174:C175"/>
    <mergeCell ref="D174:D175"/>
    <mergeCell ref="I152:I153"/>
    <mergeCell ref="I148:I149"/>
    <mergeCell ref="B142:I142"/>
    <mergeCell ref="D166:D167"/>
    <mergeCell ref="E166:E167"/>
    <mergeCell ref="C162:J163"/>
    <mergeCell ref="C168:C169"/>
    <mergeCell ref="J164:J165"/>
    <mergeCell ref="I150:I151"/>
    <mergeCell ref="C148:C149"/>
    <mergeCell ref="B146:B147"/>
    <mergeCell ref="C146:C147"/>
    <mergeCell ref="I226:I227"/>
    <mergeCell ref="I228:I229"/>
    <mergeCell ref="I222:I223"/>
    <mergeCell ref="G232:G233"/>
    <mergeCell ref="G228:G229"/>
    <mergeCell ref="C228:C229"/>
    <mergeCell ref="D228:D229"/>
    <mergeCell ref="B222:B223"/>
    <mergeCell ref="C222:C223"/>
    <mergeCell ref="D222:D223"/>
    <mergeCell ref="E222:E223"/>
    <mergeCell ref="B224:B225"/>
    <mergeCell ref="C224:C225"/>
    <mergeCell ref="D224:D225"/>
    <mergeCell ref="E224:E225"/>
    <mergeCell ref="D226:D227"/>
    <mergeCell ref="E226:E227"/>
    <mergeCell ref="B228:B229"/>
    <mergeCell ref="E200:E201"/>
    <mergeCell ref="E174:E175"/>
    <mergeCell ref="F222:F223"/>
    <mergeCell ref="G222:G223"/>
    <mergeCell ref="G224:G225"/>
    <mergeCell ref="G226:G227"/>
    <mergeCell ref="B218:G219"/>
    <mergeCell ref="B192:B193"/>
    <mergeCell ref="C192:C193"/>
    <mergeCell ref="D192:D193"/>
    <mergeCell ref="B196:B197"/>
    <mergeCell ref="C196:C197"/>
    <mergeCell ref="D196:D197"/>
    <mergeCell ref="E196:E197"/>
    <mergeCell ref="B202:B203"/>
    <mergeCell ref="C202:C203"/>
    <mergeCell ref="E208:E209"/>
    <mergeCell ref="E192:E193"/>
    <mergeCell ref="B206:B207"/>
    <mergeCell ref="J210:J211"/>
    <mergeCell ref="B212:B213"/>
    <mergeCell ref="C212:C213"/>
    <mergeCell ref="D212:D213"/>
    <mergeCell ref="E212:E213"/>
    <mergeCell ref="J212:J213"/>
    <mergeCell ref="I93:I94"/>
    <mergeCell ref="D115:D116"/>
    <mergeCell ref="E117:E118"/>
    <mergeCell ref="B123:B124"/>
    <mergeCell ref="C115:C116"/>
    <mergeCell ref="B121:B122"/>
    <mergeCell ref="B111:B112"/>
    <mergeCell ref="C109:C110"/>
    <mergeCell ref="E109:E110"/>
    <mergeCell ref="I109:I110"/>
    <mergeCell ref="B210:B211"/>
    <mergeCell ref="C210:C211"/>
    <mergeCell ref="D210:D211"/>
    <mergeCell ref="E210:E211"/>
    <mergeCell ref="B208:B209"/>
    <mergeCell ref="C208:C209"/>
    <mergeCell ref="D208:D209"/>
    <mergeCell ref="D200:D201"/>
  </mergeCells>
  <printOptions horizontalCentered="1"/>
  <pageMargins left="0.78740157480314965" right="0.47244094488188981" top="0.78740157480314965" bottom="0.74803149606299213" header="0" footer="0"/>
  <pageSetup scale="55" orientation="portrait" r:id="rId1"/>
  <headerFooter alignWithMargins="0"/>
  <rowBreaks count="4" manualBreakCount="4">
    <brk id="79" min="1" max="9" man="1"/>
    <brk id="140" min="1" max="9" man="1"/>
    <brk id="157" min="1" max="9" man="1"/>
    <brk id="215" min="1" max="9" man="1"/>
  </rowBreaks>
  <colBreaks count="2" manualBreakCount="2">
    <brk id="1" max="1048575" man="1"/>
    <brk id="11" min="4" max="179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eneromayo23</vt:lpstr>
      <vt:lpstr>eneromayo23!Área_de_impresión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precios</dc:creator>
  <cp:lastModifiedBy>Manuel Armando Aldana Doradea</cp:lastModifiedBy>
  <cp:lastPrinted>2023-05-29T21:01:32Z</cp:lastPrinted>
  <dcterms:created xsi:type="dcterms:W3CDTF">2019-03-01T16:39:02Z</dcterms:created>
  <dcterms:modified xsi:type="dcterms:W3CDTF">2023-05-29T21:15:00Z</dcterms:modified>
</cp:coreProperties>
</file>