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LOTACION\00 ACTUALIZACIONES\"/>
    </mc:Choice>
  </mc:AlternateContent>
  <xr:revisionPtr revIDLastSave="0" documentId="13_ncr:1_{D6A59DD2-DC5A-40FC-B222-D0F767874898}" xr6:coauthVersionLast="47" xr6:coauthVersionMax="47" xr10:uidLastSave="{00000000-0000-0000-0000-000000000000}"/>
  <bookViews>
    <workbookView xWindow="15105" yWindow="60" windowWidth="13035" windowHeight="15165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<sst xmlns="http://schemas.openxmlformats.org/spreadsheetml/2006/main" count="40" uniqueCount="35">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</sst>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5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view="pageBreakPreview" zoomScale="55" zoomScaleNormal="85" zoomScaleSheetLayoutView="55" workbookViewId="0">
      <selection activeCell="K3" sqref="K3"/>
    </sheetView>
  </sheetViews>
  <sheetFormatPr baseColWidth="10" defaultColWidth="11.42578125" defaultRowHeight="12.75" customHeight="1" x14ac:dyDescent="0.3"/>
  <cols>
    <col min="1" max="1" width="2.5703125" style="1" customWidth="1"/>
    <col min="2" max="2" width="13.8554687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22.7109375" style="4" bestFit="1" customWidth="1"/>
    <col min="10" max="10" width="1.28515625" style="4" customWidth="1"/>
    <col min="11" max="11" width="24" style="4" bestFit="1" customWidth="1"/>
    <col min="12" max="12" width="4" style="2" customWidth="1"/>
    <col min="13" max="26" width="11.42578125" style="2" customWidth="1"/>
    <col min="27" max="16384" width="11.42578125" style="1"/>
  </cols>
  <sheetData>
    <row r="1" spans="2:26" ht="31.5" customHeight="1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2:26" ht="31.5" customHeight="1" x14ac:dyDescent="0.3">
      <c r="B2" s="3"/>
      <c r="C2" s="3"/>
      <c r="D2" s="3"/>
      <c r="E2" s="3"/>
      <c r="F2" s="3"/>
      <c r="G2" s="3"/>
      <c r="H2" s="3"/>
    </row>
    <row r="3" spans="2:26" ht="31.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 x14ac:dyDescent="0.35">
      <c r="B4" s="39" t="s">
        <v>32</v>
      </c>
      <c r="C4" s="40"/>
      <c r="D4" s="40"/>
      <c r="E4" s="40"/>
      <c r="F4" s="40"/>
      <c r="G4" s="40"/>
      <c r="H4" s="40"/>
      <c r="I4" s="40"/>
      <c r="J4" s="40"/>
      <c r="K4" s="4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 x14ac:dyDescent="0.3"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</row>
    <row r="6" spans="2:26" ht="18.75" thickBot="1" x14ac:dyDescent="0.4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4.75" thickBot="1" x14ac:dyDescent="0.4">
      <c r="B7" s="10"/>
      <c r="C7" s="51" t="s">
        <v>3</v>
      </c>
      <c r="D7" s="52"/>
      <c r="E7" s="52"/>
      <c r="F7" s="52"/>
      <c r="G7" s="52"/>
      <c r="H7" s="11"/>
      <c r="I7" s="35" t="s">
        <v>4</v>
      </c>
      <c r="J7" s="37"/>
      <c r="K7" s="36" t="s">
        <v>31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34.5" x14ac:dyDescent="0.3">
      <c r="B8" s="49" t="s">
        <v>17</v>
      </c>
      <c r="C8" s="22" t="s">
        <v>19</v>
      </c>
      <c r="D8" s="22" t="s">
        <v>22</v>
      </c>
      <c r="E8" s="22" t="s">
        <v>20</v>
      </c>
      <c r="F8" s="22" t="s">
        <v>21</v>
      </c>
      <c r="G8" s="53" t="s">
        <v>30</v>
      </c>
      <c r="H8" s="14"/>
      <c r="I8" s="46" t="s">
        <v>18</v>
      </c>
      <c r="J8" s="47"/>
      <c r="K8" s="48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 x14ac:dyDescent="0.45">
      <c r="B9" s="50"/>
      <c r="C9" s="21" t="s">
        <v>25</v>
      </c>
      <c r="D9" s="21" t="s">
        <v>26</v>
      </c>
      <c r="E9" s="21" t="s">
        <v>27</v>
      </c>
      <c r="F9" s="21" t="s">
        <v>28</v>
      </c>
      <c r="G9" s="54"/>
      <c r="H9" s="19"/>
      <c r="I9" s="43" t="s">
        <v>29</v>
      </c>
      <c r="J9" s="44"/>
      <c r="K9" s="45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5.5" x14ac:dyDescent="0.2">
      <c r="B10" s="23" t="s">
        <v>1</v>
      </c>
      <c r="C10" s="20" t="s">
        <v>23</v>
      </c>
      <c r="D10" s="20" t="s">
        <v>23</v>
      </c>
      <c r="E10" s="20" t="s">
        <v>23</v>
      </c>
      <c r="F10" s="20" t="s">
        <v>23</v>
      </c>
      <c r="G10" s="20" t="s">
        <v>23</v>
      </c>
      <c r="H10" s="15"/>
      <c r="I10" s="20" t="s">
        <v>23</v>
      </c>
      <c r="J10" s="15"/>
      <c r="K10" s="28" t="s">
        <v>24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 x14ac:dyDescent="0.2">
      <c r="B11" s="24" t="s">
        <v>5</v>
      </c>
      <c r="C11" s="29">
        <v>249255.98</v>
      </c>
      <c r="D11" s="29">
        <v>6845</v>
      </c>
      <c r="E11" s="29">
        <v>1629.67</v>
      </c>
      <c r="F11" s="29">
        <v>6595.39</v>
      </c>
      <c r="G11" s="29">
        <f>+C11+D11+E11+F11</f>
        <v>264326.04000000004</v>
      </c>
      <c r="H11" s="30"/>
      <c r="I11" s="29">
        <v>17558.04</v>
      </c>
      <c r="J11" s="30"/>
      <c r="K11" s="29">
        <v>2478385.5699999998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 x14ac:dyDescent="0.2">
      <c r="B12" s="25" t="s">
        <v>6</v>
      </c>
      <c r="C12" s="31">
        <v>251744.82</v>
      </c>
      <c r="D12" s="31">
        <v>1240.99</v>
      </c>
      <c r="E12" s="31">
        <v>366.49</v>
      </c>
      <c r="F12" s="31">
        <v>6377.23</v>
      </c>
      <c r="G12" s="31">
        <f t="shared" ref="G12:G22" si="0">+C12+D12+E12+F12</f>
        <v>259729.53</v>
      </c>
      <c r="H12" s="30"/>
      <c r="I12" s="31">
        <v>14326.19</v>
      </c>
      <c r="J12" s="30"/>
      <c r="K12" s="31">
        <v>3039138.83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 x14ac:dyDescent="0.2">
      <c r="B13" s="24" t="s">
        <v>7</v>
      </c>
      <c r="C13" s="29">
        <v>255436.48</v>
      </c>
      <c r="D13" s="29">
        <v>17300.75</v>
      </c>
      <c r="E13" s="29">
        <v>643.86</v>
      </c>
      <c r="F13" s="29">
        <v>6088.63</v>
      </c>
      <c r="G13" s="29">
        <f t="shared" si="0"/>
        <v>279469.71999999997</v>
      </c>
      <c r="H13" s="30"/>
      <c r="I13" s="29">
        <v>19725.61</v>
      </c>
      <c r="J13" s="30"/>
      <c r="K13" s="29">
        <v>4644504.43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 x14ac:dyDescent="0.2">
      <c r="B14" s="25" t="s">
        <v>8</v>
      </c>
      <c r="C14" s="31">
        <v>246389.93</v>
      </c>
      <c r="D14" s="31">
        <v>13651.76</v>
      </c>
      <c r="E14" s="31">
        <v>2351.9899999999998</v>
      </c>
      <c r="F14" s="31">
        <v>6091.29</v>
      </c>
      <c r="G14" s="31">
        <f t="shared" si="0"/>
        <v>268484.96999999997</v>
      </c>
      <c r="H14" s="30"/>
      <c r="I14" s="31">
        <v>20563.97</v>
      </c>
      <c r="J14" s="30"/>
      <c r="K14" s="31">
        <v>4201610.5999999996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 x14ac:dyDescent="0.2">
      <c r="B15" s="24" t="s">
        <v>9</v>
      </c>
      <c r="C15" s="29">
        <v>249441.89</v>
      </c>
      <c r="D15" s="29">
        <v>20538.509999999998</v>
      </c>
      <c r="E15" s="29">
        <v>282.88</v>
      </c>
      <c r="F15" s="29">
        <v>6445.87</v>
      </c>
      <c r="G15" s="29">
        <f t="shared" si="0"/>
        <v>276709.15000000002</v>
      </c>
      <c r="H15" s="30"/>
      <c r="I15" s="29">
        <v>24669.42</v>
      </c>
      <c r="J15" s="30"/>
      <c r="K15" s="29">
        <v>5778222.2699999996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 x14ac:dyDescent="0.2">
      <c r="B16" s="25" t="s">
        <v>10</v>
      </c>
      <c r="C16" s="31">
        <v>234329.52</v>
      </c>
      <c r="D16" s="31">
        <v>14945.92</v>
      </c>
      <c r="E16" s="31">
        <v>500.4</v>
      </c>
      <c r="F16" s="31">
        <v>5644.05</v>
      </c>
      <c r="G16" s="31">
        <f t="shared" si="0"/>
        <v>255419.88999999998</v>
      </c>
      <c r="H16" s="30"/>
      <c r="I16" s="31">
        <v>24919.78</v>
      </c>
      <c r="J16" s="30"/>
      <c r="K16" s="31">
        <v>5574440.6699999999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 x14ac:dyDescent="0.2">
      <c r="B17" s="24" t="s">
        <v>11</v>
      </c>
      <c r="C17" s="29">
        <v>243195.99</v>
      </c>
      <c r="D17" s="29">
        <v>13206.65</v>
      </c>
      <c r="E17" s="29">
        <v>1239.57</v>
      </c>
      <c r="F17" s="29">
        <v>6014.31</v>
      </c>
      <c r="G17" s="29">
        <f t="shared" si="0"/>
        <v>263656.52</v>
      </c>
      <c r="H17" s="30"/>
      <c r="I17" s="29">
        <v>25956.66</v>
      </c>
      <c r="J17" s="30"/>
      <c r="K17" s="29">
        <v>5799617.54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 x14ac:dyDescent="0.2">
      <c r="B18" s="25" t="s">
        <v>12</v>
      </c>
      <c r="C18" s="31">
        <v>241275.42</v>
      </c>
      <c r="D18" s="31">
        <v>5768.1</v>
      </c>
      <c r="E18" s="31">
        <v>0</v>
      </c>
      <c r="F18" s="31">
        <v>6232.27</v>
      </c>
      <c r="G18" s="31">
        <f t="shared" si="0"/>
        <v>253275.79</v>
      </c>
      <c r="H18" s="30"/>
      <c r="I18" s="31">
        <v>25916.27</v>
      </c>
      <c r="J18" s="30"/>
      <c r="K18" s="31">
        <v>5735507.7699999996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 x14ac:dyDescent="0.3">
      <c r="B19" s="24" t="s">
        <v>13</v>
      </c>
      <c r="C19" s="29">
        <v>234105.1</v>
      </c>
      <c r="D19" s="29">
        <v>1762.83</v>
      </c>
      <c r="E19" s="29">
        <v>0</v>
      </c>
      <c r="F19" s="29">
        <v>6224.86</v>
      </c>
      <c r="G19" s="29">
        <f t="shared" si="0"/>
        <v>242092.78999999998</v>
      </c>
      <c r="H19" s="30"/>
      <c r="I19" s="29">
        <v>24929.02</v>
      </c>
      <c r="J19" s="30"/>
      <c r="K19" s="29">
        <v>5563301.6299999999</v>
      </c>
      <c r="L19" s="16"/>
    </row>
    <row r="20" spans="2:26" ht="25.5" customHeight="1" x14ac:dyDescent="0.3">
      <c r="B20" s="25" t="s">
        <v>14</v>
      </c>
      <c r="C20" s="31">
        <v>242582.99</v>
      </c>
      <c r="D20" s="31">
        <v>1768.11</v>
      </c>
      <c r="E20" s="31">
        <v>0</v>
      </c>
      <c r="F20" s="31">
        <v>8873.57</v>
      </c>
      <c r="G20" s="31">
        <f t="shared" si="0"/>
        <v>253224.66999999998</v>
      </c>
      <c r="H20" s="30"/>
      <c r="I20" s="31">
        <v>26274.58</v>
      </c>
      <c r="J20" s="30"/>
      <c r="K20" s="31">
        <v>5808315.25</v>
      </c>
      <c r="L20" s="16"/>
    </row>
    <row r="21" spans="2:26" s="17" customFormat="1" ht="25.5" customHeight="1" x14ac:dyDescent="0.3">
      <c r="B21" s="24" t="s">
        <v>15</v>
      </c>
      <c r="C21" s="29">
        <v>237292.45</v>
      </c>
      <c r="D21" s="29">
        <v>11323.83</v>
      </c>
      <c r="E21" s="29">
        <v>0</v>
      </c>
      <c r="F21" s="29">
        <v>10889.5</v>
      </c>
      <c r="G21" s="29">
        <f t="shared" si="0"/>
        <v>259505.78</v>
      </c>
      <c r="H21" s="30"/>
      <c r="I21" s="29">
        <v>22300.39</v>
      </c>
      <c r="J21" s="30"/>
      <c r="K21" s="29">
        <v>5147560.9400000004</v>
      </c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 x14ac:dyDescent="0.3">
      <c r="B22" s="25" t="s">
        <v>16</v>
      </c>
      <c r="C22" s="31">
        <v>237931.42</v>
      </c>
      <c r="D22" s="31">
        <v>18630.55</v>
      </c>
      <c r="E22" s="31">
        <v>0</v>
      </c>
      <c r="F22" s="31">
        <v>12294.3</v>
      </c>
      <c r="G22" s="31">
        <f t="shared" si="0"/>
        <v>268856.27</v>
      </c>
      <c r="H22" s="30"/>
      <c r="I22" s="31">
        <v>27916.86</v>
      </c>
      <c r="J22" s="30"/>
      <c r="K22" s="31">
        <v>6960018.9299999997</v>
      </c>
      <c r="L22" s="16"/>
    </row>
    <row r="23" spans="2:26" ht="23.25" thickBot="1" x14ac:dyDescent="0.35">
      <c r="B23" s="34" t="s">
        <v>0</v>
      </c>
      <c r="C23" s="32">
        <f>SUM(C11:C22)</f>
        <v>2922981.99</v>
      </c>
      <c r="D23" s="32">
        <f>SUM(D11:D22)</f>
        <v>126983</v>
      </c>
      <c r="E23" s="32">
        <f>SUM(E11:E22)</f>
        <v>7014.86</v>
      </c>
      <c r="F23" s="32">
        <f>SUM(F11:F22)</f>
        <v>87771.27</v>
      </c>
      <c r="G23" s="32">
        <f>SUM(G11:G22)</f>
        <v>3144751.1199999996</v>
      </c>
      <c r="H23" s="30"/>
      <c r="I23" s="32">
        <f>SUM(I11:I22)</f>
        <v>275056.78999999998</v>
      </c>
      <c r="J23" s="33"/>
      <c r="K23" s="32">
        <f>SUM(K11:K22)</f>
        <v>60730624.429999992</v>
      </c>
      <c r="L23" s="18"/>
      <c r="M23" s="18"/>
      <c r="N23" s="18"/>
      <c r="O23" s="18"/>
      <c r="P23" s="18"/>
      <c r="Q23" s="18"/>
    </row>
    <row r="24" spans="2:26" ht="18" x14ac:dyDescent="0.35">
      <c r="B24" s="27" t="s">
        <v>33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Estuardo Adolfo Herrera Jerez</cp:lastModifiedBy>
  <cp:lastPrinted>2023-06-05T17:40:42Z</cp:lastPrinted>
  <dcterms:created xsi:type="dcterms:W3CDTF">2008-02-12T17:34:52Z</dcterms:created>
  <dcterms:modified xsi:type="dcterms:W3CDTF">2023-06-07T21:48:35Z</dcterms:modified>
</cp:coreProperties>
</file>