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ase de datos Estadistica\03 Presentación de datos\Web Estadisticas\PRECIOS COMBUSTIBLE INTERNACIONAL\"/>
    </mc:Choice>
  </mc:AlternateContent>
  <xr:revisionPtr revIDLastSave="0" documentId="13_ncr:1_{2E40E724-D36C-4AEB-8B89-E84172D6A44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RUDOS EIA" sheetId="3" r:id="rId1"/>
  </sheets>
  <definedNames>
    <definedName name="_xlnm.Print_Area" localSheetId="0">'CRUDOS EIA'!$A$1:$O$46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3" l="1"/>
  <c r="O17" i="3"/>
  <c r="F18" i="3"/>
  <c r="F17" i="3"/>
  <c r="O16" i="3"/>
  <c r="F16" i="3"/>
  <c r="O15" i="3"/>
  <c r="F15" i="3"/>
  <c r="O14" i="3"/>
  <c r="O13" i="3"/>
  <c r="O12" i="3"/>
  <c r="O11" i="3"/>
  <c r="F14" i="3"/>
  <c r="F13" i="3"/>
  <c r="F12" i="3"/>
  <c r="F11" i="3"/>
</calcChain>
</file>

<file path=xl/sharedStrings.xml><?xml version="1.0" encoding="utf-8"?>
<sst xmlns="http://schemas.openxmlformats.org/spreadsheetml/2006/main" count="25" uniqueCount="23">
  <si>
    <t>BRENT</t>
  </si>
  <si>
    <t>WTI</t>
  </si>
  <si>
    <t>Fuente: U.S. Energy Information Administration EIA.</t>
  </si>
  <si>
    <t>Precios internacionales de petróleo crudo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</si>
  <si>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</si>
  <si>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</si>
  <si>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</si>
  <si>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</si>
  <si>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</si>
  <si>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</si>
  <si>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</si>
  <si>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</si>
  <si>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</si>
  <si>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</si>
  <si>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</si>
  <si>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</si>
  <si>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Unidad: USD / barril</t>
  </si>
  <si>
    <t>Mes / Año</t>
  </si>
  <si>
    <t>Elaborado por Sección de Estadística, Dirección General de Hidrocarburos, MEM.</t>
  </si>
  <si>
    <t>CRUDO BRENT</t>
  </si>
  <si>
    <t>CRUDO WTI</t>
  </si>
  <si>
    <t>Promedio mensual</t>
  </si>
  <si>
    <t>2020 - 2023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</si>
</sst>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3">
    <font>
      <sz val="10"/>
      <name val="Arial"/>
    </font>
    <font>
      <sz val="7"/>
      <name val="Montserrat"/>
    </font>
    <font>
      <b/>
      <sz val="7"/>
      <color indexed="12"/>
      <name val="Montserrat"/>
    </font>
    <font>
      <sz val="7"/>
      <color theme="0" tint="-0.34998626667073579"/>
      <name val="Montserrat"/>
    </font>
    <font>
      <b/>
      <sz val="7"/>
      <name val="Montserrat"/>
    </font>
    <font>
      <sz val="12"/>
      <name val="Montserrat"/>
    </font>
    <font>
      <sz val="12"/>
      <color rgb="FF0B2A4A"/>
      <name val="Montserrat"/>
    </font>
    <font>
      <sz val="12"/>
      <color rgb="FF1488C2"/>
      <name val="Montserrat"/>
    </font>
    <font>
      <sz val="8"/>
      <color theme="4" tint="-0.249977111117893"/>
      <name val="Montserrat"/>
    </font>
    <font>
      <b/>
      <sz val="12"/>
      <name val="Montserrat"/>
    </font>
    <font>
      <sz val="9"/>
      <name val="Montserrat"/>
    </font>
    <font>
      <sz val="10"/>
      <name val="Montserrat"/>
    </font>
    <font>
      <b/>
      <sz val="12"/>
      <color indexed="60"/>
      <name val="Montserrat"/>
    </font>
    <font>
      <sz val="14"/>
      <name val="Montserrat"/>
    </font>
    <font>
      <b/>
      <sz val="12"/>
      <color theme="1"/>
      <name val="Montserrat"/>
    </font>
    <font>
      <sz val="9"/>
      <color theme="4" tint="-0.499984740745262"/>
      <name val="Montserrat"/>
    </font>
    <font>
      <sz val="11"/>
      <color theme="4" tint="-0.499984740745262"/>
      <name val="Montserrat"/>
    </font>
    <font>
      <b/>
      <sz val="8"/>
      <color theme="0"/>
      <name val="Montserrat"/>
    </font>
    <font>
      <b/>
      <sz val="8"/>
      <color theme="4" tint="-0.499984740745262"/>
      <name val="Montserrat"/>
    </font>
    <font>
      <sz val="11"/>
      <name val="Montserrat"/>
    </font>
    <font>
      <sz val="8"/>
      <name val="Montserrat"/>
    </font>
    <font>
      <b/>
      <sz val="9"/>
      <name val="Montserrat"/>
    </font>
    <font>
      <b/>
      <sz val="10"/>
      <name val="Montserrat"/>
    </font>
    <font>
      <sz val="6"/>
      <name val="Montserrat"/>
    </font>
    <font>
      <sz val="6"/>
      <color theme="0"/>
      <name val="Montserrat"/>
    </font>
    <font>
      <b/>
      <sz val="6"/>
      <color theme="0"/>
      <name val="Montserrat"/>
    </font>
    <font>
      <sz val="6"/>
      <color theme="0" tint="-0.34998626667073579"/>
      <name val="Montserrat"/>
    </font>
    <font>
      <b/>
      <sz val="9"/>
      <color indexed="60"/>
      <name val="Montserrat"/>
    </font>
    <font>
      <sz val="16"/>
      <color rgb="FF0B2A4A"/>
      <name val="Montserrat Black"/>
    </font>
    <font>
      <sz val="10"/>
      <color theme="0" tint="-0.34998626667073579"/>
      <name val="Montserrat"/>
    </font>
    <font>
      <b/>
      <sz val="9"/>
      <color theme="0" tint="-0.34998626667073579"/>
      <name val="Montserrat"/>
    </font>
    <font>
      <sz val="10"/>
      <color theme="0" tint="-0.499984740745262"/>
      <name val="Montserrat"/>
    </font>
    <font>
      <b/>
      <sz val="7"/>
      <color theme="0" tint="-0.34998626667073579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B2A4A"/>
        <bgColor indexed="64"/>
      </patternFill>
    </fill>
    <fill>
      <patternFill patternType="solid">
        <fgColor rgb="FF1488C2"/>
        <bgColor indexed="64"/>
      </patternFill>
    </fill>
  </fills>
  <borders count="33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1" tint="0.34998626667073579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1" tint="0.34998626667073579"/>
      </left>
      <right style="hair">
        <color theme="0" tint="-0.24994659260841701"/>
      </right>
      <top style="hair">
        <color theme="0" tint="-0.24994659260841701"/>
      </top>
      <bottom style="thin">
        <color theme="1" tint="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0" tint="-0.2499465926084170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0" tint="-0.24994659260841701"/>
      </bottom>
      <diagonal/>
    </border>
    <border>
      <left style="thin">
        <color theme="1" tint="0.34998626667073579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thin">
        <color theme="1" tint="0.34998626667073579"/>
      </left>
      <right style="hair">
        <color theme="0" tint="-0.24994659260841701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0" tint="-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0" tint="-0.24994659260841701"/>
      </top>
      <bottom style="hair">
        <color theme="5" tint="-0.24994659260841701"/>
      </bottom>
      <diagonal/>
    </border>
    <border>
      <left style="thin">
        <color theme="1" tint="0.34998626667073579"/>
      </left>
      <right style="hair">
        <color theme="0" tint="-0.24994659260841701"/>
      </right>
      <top style="thin">
        <color theme="1" tint="0.34998626667073579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1" tint="0.34998626667073579"/>
      </top>
      <bottom style="hair">
        <color theme="0" tint="-0.24994659260841701"/>
      </bottom>
      <diagonal/>
    </border>
    <border>
      <left style="thin">
        <color theme="1" tint="0.34998626667073579"/>
      </left>
      <right style="hair">
        <color theme="0" tint="-0.24994659260841701"/>
      </right>
      <top style="hair">
        <color theme="0" tint="-0.24994659260841701"/>
      </top>
      <bottom style="hair">
        <color theme="5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5" tint="-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0" tint="-0.2499465926084170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5" tint="-0.24994659260841701"/>
      </top>
      <bottom style="hair">
        <color theme="0" tint="-0.24994659260841701"/>
      </bottom>
      <diagonal/>
    </border>
    <border>
      <left style="thin">
        <color theme="1" tint="0.34998626667073579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thin">
        <color theme="1" tint="0.34998626667073579"/>
      </left>
      <right style="hair">
        <color theme="0" tint="-0.24994659260841701"/>
      </right>
      <top style="hair">
        <color theme="5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5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0" tint="-0.24994659260841701"/>
      </left>
      <right style="thin">
        <color theme="0" tint="-0.499984740745262"/>
      </right>
      <top style="thin">
        <color theme="1" tint="0.34998626667073579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499984740745262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499984740745262"/>
      </right>
      <top style="hair">
        <color theme="0" tint="-0.24994659260841701"/>
      </top>
      <bottom style="hair">
        <color theme="5" tint="-0.24994659260841701"/>
      </bottom>
      <diagonal/>
    </border>
    <border>
      <left style="hair">
        <color theme="0" tint="-0.24994659260841701"/>
      </left>
      <right style="thin">
        <color theme="0" tint="-0.499984740745262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499984740745262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thin">
        <color theme="0" tint="-0.499984740745262"/>
      </right>
      <top style="hair">
        <color theme="5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499984740745262"/>
      </right>
      <top style="hair">
        <color theme="0" tint="-0.24994659260841701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Fill="1" applyAlignment="1"/>
    <xf numFmtId="0" fontId="3" fillId="0" borderId="0" xfId="0" applyFont="1" applyBorder="1"/>
    <xf numFmtId="0" fontId="4" fillId="0" borderId="0" xfId="0" applyFont="1" applyBorder="1" applyAlignment="1"/>
    <xf numFmtId="0" fontId="4" fillId="0" borderId="0" xfId="0" applyFont="1" applyFill="1" applyAlignme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1" fillId="0" borderId="0" xfId="0" applyFont="1"/>
    <xf numFmtId="0" fontId="13" fillId="0" borderId="0" xfId="0" applyFont="1" applyFill="1" applyBorder="1" applyAlignment="1"/>
    <xf numFmtId="0" fontId="13" fillId="0" borderId="0" xfId="0" applyFont="1" applyFill="1" applyBorder="1"/>
    <xf numFmtId="0" fontId="15" fillId="0" borderId="7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17" fontId="20" fillId="0" borderId="13" xfId="0" applyNumberFormat="1" applyFont="1" applyFill="1" applyBorder="1" applyAlignment="1">
      <alignment horizontal="left" vertical="center"/>
    </xf>
    <xf numFmtId="17" fontId="21" fillId="0" borderId="0" xfId="0" applyNumberFormat="1" applyFont="1" applyFill="1" applyBorder="1" applyAlignment="1">
      <alignment horizontal="left" vertical="center"/>
    </xf>
    <xf numFmtId="164" fontId="20" fillId="0" borderId="15" xfId="0" applyNumberFormat="1" applyFont="1" applyFill="1" applyBorder="1" applyAlignment="1">
      <alignment horizontal="center" vertical="center"/>
    </xf>
    <xf numFmtId="164" fontId="20" fillId="0" borderId="16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7" fontId="20" fillId="0" borderId="5" xfId="0" applyNumberFormat="1" applyFont="1" applyFill="1" applyBorder="1" applyAlignment="1">
      <alignment horizontal="left" vertical="center"/>
    </xf>
    <xf numFmtId="164" fontId="20" fillId="0" borderId="2" xfId="0" applyNumberFormat="1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/>
    </xf>
    <xf numFmtId="17" fontId="20" fillId="0" borderId="14" xfId="0" applyNumberFormat="1" applyFont="1" applyFill="1" applyBorder="1" applyAlignment="1">
      <alignment horizontal="left" vertical="center"/>
    </xf>
    <xf numFmtId="164" fontId="20" fillId="0" borderId="17" xfId="0" applyNumberFormat="1" applyFont="1" applyFill="1" applyBorder="1" applyAlignment="1">
      <alignment horizontal="center" vertical="center"/>
    </xf>
    <xf numFmtId="164" fontId="20" fillId="0" borderId="18" xfId="0" applyNumberFormat="1" applyFont="1" applyFill="1" applyBorder="1" applyAlignment="1">
      <alignment horizontal="center" vertical="center"/>
    </xf>
    <xf numFmtId="17" fontId="20" fillId="0" borderId="8" xfId="0" applyNumberFormat="1" applyFont="1" applyFill="1" applyBorder="1" applyAlignment="1">
      <alignment horizontal="left" vertical="center"/>
    </xf>
    <xf numFmtId="164" fontId="20" fillId="0" borderId="9" xfId="0" applyNumberFormat="1" applyFont="1" applyFill="1" applyBorder="1" applyAlignment="1">
      <alignment horizontal="center" vertical="center"/>
    </xf>
    <xf numFmtId="164" fontId="20" fillId="0" borderId="10" xfId="0" applyNumberFormat="1" applyFont="1" applyFill="1" applyBorder="1" applyAlignment="1">
      <alignment horizontal="center" vertical="center"/>
    </xf>
    <xf numFmtId="17" fontId="20" fillId="0" borderId="19" xfId="0" applyNumberFormat="1" applyFont="1" applyFill="1" applyBorder="1" applyAlignment="1">
      <alignment horizontal="left" vertical="center"/>
    </xf>
    <xf numFmtId="164" fontId="20" fillId="0" borderId="21" xfId="0" applyNumberFormat="1" applyFont="1" applyFill="1" applyBorder="1" applyAlignment="1">
      <alignment horizontal="center" vertical="center"/>
    </xf>
    <xf numFmtId="164" fontId="20" fillId="0" borderId="22" xfId="0" applyNumberFormat="1" applyFont="1" applyFill="1" applyBorder="1" applyAlignment="1">
      <alignment horizontal="center" vertical="center"/>
    </xf>
    <xf numFmtId="17" fontId="20" fillId="0" borderId="20" xfId="0" applyNumberFormat="1" applyFont="1" applyFill="1" applyBorder="1" applyAlignment="1">
      <alignment horizontal="left" vertical="center"/>
    </xf>
    <xf numFmtId="164" fontId="20" fillId="0" borderId="23" xfId="0" applyNumberFormat="1" applyFont="1" applyFill="1" applyBorder="1" applyAlignment="1">
      <alignment horizontal="center" vertical="center"/>
    </xf>
    <xf numFmtId="164" fontId="20" fillId="0" borderId="24" xfId="0" applyNumberFormat="1" applyFont="1" applyFill="1" applyBorder="1" applyAlignment="1">
      <alignment horizontal="center" vertical="center"/>
    </xf>
    <xf numFmtId="17" fontId="20" fillId="0" borderId="6" xfId="0" applyNumberFormat="1" applyFont="1" applyFill="1" applyBorder="1" applyAlignment="1">
      <alignment horizontal="left" vertical="center"/>
    </xf>
    <xf numFmtId="164" fontId="20" fillId="0" borderId="3" xfId="0" applyNumberFormat="1" applyFont="1" applyFill="1" applyBorder="1" applyAlignment="1">
      <alignment horizontal="center" vertical="center"/>
    </xf>
    <xf numFmtId="164" fontId="20" fillId="0" borderId="4" xfId="0" applyNumberFormat="1" applyFont="1" applyFill="1" applyBorder="1" applyAlignment="1">
      <alignment horizontal="center" vertical="center"/>
    </xf>
    <xf numFmtId="17" fontId="22" fillId="0" borderId="0" xfId="0" applyNumberFormat="1" applyFont="1" applyFill="1" applyBorder="1" applyAlignment="1">
      <alignment horizontal="left" vertical="center"/>
    </xf>
    <xf numFmtId="2" fontId="2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17" fontId="23" fillId="0" borderId="0" xfId="0" applyNumberFormat="1" applyFont="1" applyBorder="1" applyAlignment="1">
      <alignment horizontal="left"/>
    </xf>
    <xf numFmtId="2" fontId="23" fillId="0" borderId="0" xfId="0" applyNumberFormat="1" applyFont="1" applyBorder="1" applyAlignment="1">
      <alignment horizontal="center" vertical="center"/>
    </xf>
    <xf numFmtId="0" fontId="24" fillId="0" borderId="0" xfId="0" applyFont="1"/>
    <xf numFmtId="17" fontId="25" fillId="0" borderId="0" xfId="0" applyNumberFormat="1" applyFont="1" applyBorder="1" applyAlignment="1">
      <alignment horizontal="left"/>
    </xf>
    <xf numFmtId="2" fontId="24" fillId="0" borderId="0" xfId="0" applyNumberFormat="1" applyFont="1" applyBorder="1" applyAlignment="1">
      <alignment horizontal="center" vertical="center"/>
    </xf>
    <xf numFmtId="0" fontId="26" fillId="0" borderId="0" xfId="0" applyFont="1" applyBorder="1"/>
    <xf numFmtId="0" fontId="23" fillId="0" borderId="0" xfId="0" applyFont="1"/>
    <xf numFmtId="17" fontId="23" fillId="0" borderId="0" xfId="0" applyNumberFormat="1" applyFont="1" applyFill="1" applyBorder="1" applyAlignment="1">
      <alignment horizontal="left" vertical="center"/>
    </xf>
    <xf numFmtId="0" fontId="23" fillId="0" borderId="0" xfId="0" applyFont="1" applyBorder="1"/>
    <xf numFmtId="0" fontId="11" fillId="0" borderId="0" xfId="0" applyFont="1" applyBorder="1"/>
    <xf numFmtId="2" fontId="21" fillId="0" borderId="0" xfId="0" applyNumberFormat="1" applyFont="1" applyBorder="1" applyAlignment="1">
      <alignment horizontal="center" vertical="center"/>
    </xf>
    <xf numFmtId="15" fontId="27" fillId="0" borderId="0" xfId="0" applyNumberFormat="1" applyFont="1" applyBorder="1" applyAlignment="1">
      <alignment horizontal="center"/>
    </xf>
    <xf numFmtId="0" fontId="29" fillId="0" borderId="0" xfId="0" applyFont="1" applyAlignment="1">
      <alignment vertical="center"/>
    </xf>
    <xf numFmtId="0" fontId="26" fillId="0" borderId="0" xfId="0" applyFont="1"/>
    <xf numFmtId="0" fontId="29" fillId="0" borderId="0" xfId="0" applyFont="1"/>
    <xf numFmtId="0" fontId="29" fillId="0" borderId="0" xfId="0" applyFont="1" applyBorder="1" applyAlignment="1">
      <alignment vertical="center"/>
    </xf>
    <xf numFmtId="0" fontId="29" fillId="0" borderId="0" xfId="0" applyFont="1" applyBorder="1"/>
    <xf numFmtId="17" fontId="29" fillId="0" borderId="0" xfId="0" applyNumberFormat="1" applyFont="1" applyBorder="1"/>
    <xf numFmtId="2" fontId="30" fillId="0" borderId="0" xfId="0" applyNumberFormat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/>
    <xf numFmtId="164" fontId="20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4" borderId="25" xfId="0" applyFont="1" applyFill="1" applyBorder="1" applyAlignment="1">
      <alignment horizontal="center" vertical="center"/>
    </xf>
    <xf numFmtId="164" fontId="20" fillId="0" borderId="26" xfId="0" applyNumberFormat="1" applyFont="1" applyFill="1" applyBorder="1" applyAlignment="1">
      <alignment horizontal="center" vertical="center"/>
    </xf>
    <xf numFmtId="164" fontId="20" fillId="0" borderId="27" xfId="0" applyNumberFormat="1" applyFont="1" applyFill="1" applyBorder="1" applyAlignment="1">
      <alignment horizontal="center" vertical="center"/>
    </xf>
    <xf numFmtId="164" fontId="20" fillId="0" borderId="28" xfId="0" applyNumberFormat="1" applyFont="1" applyFill="1" applyBorder="1" applyAlignment="1">
      <alignment horizontal="center" vertical="center"/>
    </xf>
    <xf numFmtId="164" fontId="20" fillId="0" borderId="29" xfId="0" applyNumberFormat="1" applyFont="1" applyFill="1" applyBorder="1" applyAlignment="1">
      <alignment horizontal="center" vertical="center"/>
    </xf>
    <xf numFmtId="164" fontId="20" fillId="0" borderId="30" xfId="0" applyNumberFormat="1" applyFont="1" applyFill="1" applyBorder="1" applyAlignment="1">
      <alignment horizontal="center" vertical="center"/>
    </xf>
    <xf numFmtId="164" fontId="20" fillId="0" borderId="31" xfId="0" applyNumberFormat="1" applyFont="1" applyFill="1" applyBorder="1" applyAlignment="1">
      <alignment horizontal="center" vertical="center"/>
    </xf>
    <xf numFmtId="164" fontId="20" fillId="0" borderId="32" xfId="0" applyNumberFormat="1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15" fontId="14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5" fontId="12" fillId="0" borderId="0" xfId="0" applyNumberFormat="1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7" fontId="3" fillId="0" borderId="0" xfId="0" applyNumberFormat="1" applyFont="1" applyBorder="1"/>
    <xf numFmtId="0" fontId="32" fillId="0" borderId="0" xfId="0" applyFont="1" applyBorder="1" applyAlignment="1">
      <alignment horizontal="center"/>
    </xf>
    <xf numFmtId="15" fontId="32" fillId="0" borderId="0" xfId="0" applyNumberFormat="1" applyFont="1" applyBorder="1" applyAlignment="1">
      <alignment horizontal="center"/>
    </xf>
    <xf numFmtId="164" fontId="32" fillId="2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488C2"/>
      <color rgb="FF9A6D12"/>
      <color rgb="FF0B2A4A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002060"/>
                </a:solidFill>
              </a:defRPr>
            </a:pPr>
            <a:r>
              <a:rPr lang="es-GT" sz="1400" b="1">
                <a:solidFill>
                  <a:srgbClr val="002060"/>
                </a:solidFill>
                <a:latin typeface="Montserrat SemiBold" panose="00000700000000000000" pitchFamily="2" charset="0"/>
              </a:rPr>
              <a:t>Precios internacionales de petróleo crudo - Promedio mensual</a:t>
            </a:r>
            <a:r>
              <a:rPr lang="es-GT">
                <a:solidFill>
                  <a:srgbClr val="002060"/>
                </a:solidFill>
                <a:latin typeface="Montserrat Black" panose="00000A00000000000000" pitchFamily="2" charset="0"/>
              </a:rPr>
              <a:t>
BRENT  Y  WTI</a:t>
            </a:r>
          </a:p>
          <a:p>
            <a:pPr>
              <a:defRPr>
                <a:solidFill>
                  <a:srgbClr val="002060"/>
                </a:solidFill>
              </a:defRPr>
            </a:pPr>
            <a:r>
              <a:rPr lang="es-GT">
                <a:solidFill>
                  <a:srgbClr val="002060"/>
                </a:solidFill>
              </a:rPr>
              <a:t>2022 - 2023</a:t>
            </a:r>
          </a:p>
        </c:rich>
      </c:tx>
      <c:layout>
        <c:manualLayout>
          <c:xMode val="edge"/>
          <c:yMode val="edge"/>
          <c:x val="0.19297031234742054"/>
          <c:y val="1.9906057197395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76370221608749"/>
          <c:y val="0.2742538625970723"/>
          <c:w val="0.856655557727386"/>
          <c:h val="0.48398354844819663"/>
        </c:manualLayout>
      </c:layout>
      <c:lineChart>
        <c:grouping val="standard"/>
        <c:varyColors val="0"/>
        <c:ser>
          <c:idx val="1"/>
          <c:order val="0"/>
          <c:tx>
            <c:strRef>
              <c:f>'CRUDOS EIA'!$R$4</c:f>
              <c:strCache>
                <c:ptCount val="1"/>
                <c:pt idx="0">
                  <c:v>BRENT</c:v>
                </c:pt>
              </c:strCache>
            </c:strRef>
          </c:tx>
          <c:spPr>
            <a:ln w="34925">
              <a:solidFill>
                <a:srgbClr val="996633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chemeClr val="bg1"/>
              </a:solidFill>
              <a:ln w="3175"/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2.7138707323606306E-2"/>
                  <c:y val="-6.8614786788015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6B-47F3-BD87-1699757FF0DB}"/>
                </c:ext>
              </c:extLst>
            </c:dLbl>
            <c:dLbl>
              <c:idx val="1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34-45F8-AD9B-3FD77025C72A}"/>
                </c:ext>
              </c:extLst>
            </c:dLbl>
            <c:dLbl>
              <c:idx val="2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6B-47F3-BD87-1699757FF0DB}"/>
                </c:ext>
              </c:extLst>
            </c:dLbl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6B-47F3-BD87-1699757FF0DB}"/>
                </c:ext>
              </c:extLst>
            </c:dLbl>
            <c:dLbl>
              <c:idx val="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A6B-47F3-BD87-1699757FF0DB}"/>
                </c:ext>
              </c:extLst>
            </c:dLbl>
            <c:dLbl>
              <c:idx val="2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6B-47F3-BD87-1699757FF0DB}"/>
                </c:ext>
              </c:extLst>
            </c:dLbl>
            <c:dLbl>
              <c:idx val="3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A6B-47F3-BD87-1699757FF0DB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A6B-47F3-BD87-1699757FF0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GT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'CRUDOS EIA'!$P$5:$P$24</c:f>
              <c:numCache>
                <c:formatCode>mmm\-yy</c:formatCode>
                <c:ptCount val="2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</c:numCache>
            </c:numRef>
          </c:cat>
          <c:val>
            <c:numRef>
              <c:f>'CRUDOS EIA'!$R$5:$R$24</c:f>
              <c:numCache>
                <c:formatCode>0.000</c:formatCode>
                <c:ptCount val="20"/>
                <c:pt idx="0">
                  <c:v>86.439499999999995</c:v>
                </c:pt>
                <c:pt idx="1">
                  <c:v>97.033157894736846</c:v>
                </c:pt>
                <c:pt idx="2">
                  <c:v>117.24521739130434</c:v>
                </c:pt>
                <c:pt idx="3">
                  <c:v>104.88799999999999</c:v>
                </c:pt>
                <c:pt idx="4">
                  <c:v>112.64000000000003</c:v>
                </c:pt>
                <c:pt idx="5">
                  <c:v>126.1677777777778</c:v>
                </c:pt>
                <c:pt idx="6">
                  <c:v>109.53749999999999</c:v>
                </c:pt>
                <c:pt idx="7">
                  <c:v>100.476</c:v>
                </c:pt>
                <c:pt idx="8">
                  <c:v>89.551000000000002</c:v>
                </c:pt>
                <c:pt idx="9">
                  <c:v>93.331999999999994</c:v>
                </c:pt>
                <c:pt idx="10">
                  <c:v>92.108000000000004</c:v>
                </c:pt>
                <c:pt idx="11">
                  <c:v>80.358999999999995</c:v>
                </c:pt>
                <c:pt idx="12">
                  <c:v>82.494</c:v>
                </c:pt>
                <c:pt idx="13">
                  <c:v>82.630526315789481</c:v>
                </c:pt>
                <c:pt idx="14">
                  <c:v>78.434347826086949</c:v>
                </c:pt>
                <c:pt idx="15">
                  <c:v>84.739473684210509</c:v>
                </c:pt>
                <c:pt idx="16">
                  <c:v>75.751000000000005</c:v>
                </c:pt>
                <c:pt idx="17">
                  <c:v>74.78</c:v>
                </c:pt>
                <c:pt idx="18">
                  <c:v>77.447999999999993</c:v>
                </c:pt>
                <c:pt idx="19">
                  <c:v>86.116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A6B-47F3-BD87-1699757FF0DB}"/>
            </c:ext>
          </c:extLst>
        </c:ser>
        <c:ser>
          <c:idx val="0"/>
          <c:order val="1"/>
          <c:tx>
            <c:strRef>
              <c:f>'CRUDOS EIA'!$Q$4</c:f>
              <c:strCache>
                <c:ptCount val="1"/>
                <c:pt idx="0">
                  <c:v>WTI</c:v>
                </c:pt>
              </c:strCache>
            </c:strRef>
          </c:tx>
          <c:spPr>
            <a:ln w="34925">
              <a:solidFill>
                <a:schemeClr val="tx1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chemeClr val="bg1"/>
              </a:solidFill>
              <a:ln w="3175"/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2.589601568970348E-2"/>
                  <c:y val="5.41189624024269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A6B-47F3-BD87-1699757FF0D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F8-4CF8-B416-481919880245}"/>
                </c:ext>
              </c:extLst>
            </c:dLbl>
            <c:dLbl>
              <c:idx val="1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34-45F8-AD9B-3FD77025C72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5B-4B80-8DC5-0DFB497144CB}"/>
                </c:ext>
              </c:extLst>
            </c:dLbl>
            <c:dLbl>
              <c:idx val="2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A6B-47F3-BD87-1699757FF0DB}"/>
                </c:ext>
              </c:extLst>
            </c:dLbl>
            <c:dLbl>
              <c:idx val="2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A6B-47F3-BD87-1699757FF0DB}"/>
                </c:ext>
              </c:extLst>
            </c:dLbl>
            <c:dLbl>
              <c:idx val="2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A6B-47F3-BD87-1699757FF0DB}"/>
                </c:ext>
              </c:extLst>
            </c:dLbl>
            <c:dLbl>
              <c:idx val="2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A6B-47F3-BD87-1699757FF0DB}"/>
                </c:ext>
              </c:extLst>
            </c:dLbl>
            <c:dLbl>
              <c:idx val="3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A6B-47F3-BD87-1699757FF0DB}"/>
                </c:ext>
              </c:extLst>
            </c:dLbl>
            <c:dLbl>
              <c:idx val="3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A6B-47F3-BD87-1699757FF0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s-GT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'CRUDOS EIA'!$P$5:$P$24</c:f>
              <c:numCache>
                <c:formatCode>mmm\-yy</c:formatCode>
                <c:ptCount val="2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</c:numCache>
            </c:numRef>
          </c:cat>
          <c:val>
            <c:numRef>
              <c:f>'CRUDOS EIA'!$Q$5:$Q$24</c:f>
              <c:numCache>
                <c:formatCode>0.000</c:formatCode>
                <c:ptCount val="20"/>
                <c:pt idx="0">
                  <c:v>83.221999999999994</c:v>
                </c:pt>
                <c:pt idx="1">
                  <c:v>91.641052631578944</c:v>
                </c:pt>
                <c:pt idx="2">
                  <c:v>108.50260869565219</c:v>
                </c:pt>
                <c:pt idx="3">
                  <c:v>101.77749999999999</c:v>
                </c:pt>
                <c:pt idx="4">
                  <c:v>109.55238095238097</c:v>
                </c:pt>
                <c:pt idx="5">
                  <c:v>114.83714285714285</c:v>
                </c:pt>
                <c:pt idx="6">
                  <c:v>101.61899999999999</c:v>
                </c:pt>
                <c:pt idx="7">
                  <c:v>93.665000000000006</c:v>
                </c:pt>
                <c:pt idx="8">
                  <c:v>84.257999999999996</c:v>
                </c:pt>
                <c:pt idx="9">
                  <c:v>87.555000000000007</c:v>
                </c:pt>
                <c:pt idx="10">
                  <c:v>84.766999999999996</c:v>
                </c:pt>
                <c:pt idx="11">
                  <c:v>76.436999999999998</c:v>
                </c:pt>
                <c:pt idx="12">
                  <c:v>78.123000000000019</c:v>
                </c:pt>
                <c:pt idx="13">
                  <c:v>76.832631578947371</c:v>
                </c:pt>
                <c:pt idx="14">
                  <c:v>73.277826086956523</c:v>
                </c:pt>
                <c:pt idx="15">
                  <c:v>79.446315789473672</c:v>
                </c:pt>
                <c:pt idx="16">
                  <c:v>71.578000000000003</c:v>
                </c:pt>
                <c:pt idx="17">
                  <c:v>70.248000000000005</c:v>
                </c:pt>
                <c:pt idx="18">
                  <c:v>76.403999999999996</c:v>
                </c:pt>
                <c:pt idx="19">
                  <c:v>81.385999999999996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A6B-47F3-BD87-1699757FF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779136"/>
        <c:axId val="312780672"/>
      </c:lineChart>
      <c:dateAx>
        <c:axId val="31277913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/>
            </a:pPr>
            <a:endParaRPr lang="es-GT"/>
          </a:p>
        </c:txPr>
        <c:crossAx val="312780672"/>
        <c:crosses val="autoZero"/>
        <c:auto val="1"/>
        <c:lblOffset val="100"/>
        <c:baseTimeUnit val="months"/>
        <c:majorUnit val="1"/>
        <c:majorTimeUnit val="months"/>
      </c:dateAx>
      <c:valAx>
        <c:axId val="312780672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GT"/>
                  <a:t>USD / barril</a:t>
                </a:r>
              </a:p>
            </c:rich>
          </c:tx>
          <c:layout>
            <c:manualLayout>
              <c:xMode val="edge"/>
              <c:yMode val="edge"/>
              <c:x val="1.5950959369295421E-2"/>
              <c:y val="0.3712827127199932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GT"/>
          </a:p>
        </c:txPr>
        <c:crossAx val="312779136"/>
        <c:crosses val="autoZero"/>
        <c:crossBetween val="between"/>
        <c:majorUnit val="10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27606261375286933"/>
          <c:y val="0.91398300459967263"/>
          <c:w val="0.47574626865671643"/>
          <c:h val="7.9291273656054539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Montserrat" panose="00000500000000000000" pitchFamily="2" charset="0"/>
          <a:ea typeface="Arial"/>
          <a:cs typeface="Arial"/>
        </a:defRPr>
      </a:pPr>
      <a:endParaRPr lang="es-GT"/>
    </a:p>
  </c:txPr>
  <c:printSettings>
    <c:headerFooter alignWithMargins="0"/>
    <c:pageMargins b="0.7480314960629989" l="0.23622047244094491" r="0.23622047244094491" t="0.7480314960629989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25</xdr:row>
      <xdr:rowOff>28576</xdr:rowOff>
    </xdr:from>
    <xdr:to>
      <xdr:col>14</xdr:col>
      <xdr:colOff>295275</xdr:colOff>
      <xdr:row>44</xdr:row>
      <xdr:rowOff>76201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361950</xdr:colOff>
      <xdr:row>0</xdr:row>
      <xdr:rowOff>114300</xdr:rowOff>
    </xdr:from>
    <xdr:to>
      <xdr:col>11</xdr:col>
      <xdr:colOff>65472</xdr:colOff>
      <xdr:row>4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3618468-F014-4AA5-BDDE-84632A632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450" y="114300"/>
          <a:ext cx="256102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1"/>
  <sheetViews>
    <sheetView showGridLines="0" tabSelected="1" view="pageBreakPreview" topLeftCell="A16" zoomScaleNormal="75" zoomScaleSheetLayoutView="100" workbookViewId="0">
      <selection activeCell="Q26" sqref="Q26"/>
    </sheetView>
  </sheetViews>
  <sheetFormatPr baseColWidth="10" defaultColWidth="11.42578125" defaultRowHeight="15"/>
  <cols>
    <col min="1" max="1" width="9.85546875" style="15" customWidth="1"/>
    <col min="2" max="2" width="2.42578125" style="62" customWidth="1"/>
    <col min="3" max="7" width="6.7109375" style="15" bestFit="1" customWidth="1"/>
    <col min="8" max="9" width="6.7109375" style="15" customWidth="1"/>
    <col min="10" max="10" width="6.7109375" style="15" bestFit="1" customWidth="1"/>
    <col min="11" max="11" width="2.5703125" style="15" customWidth="1"/>
    <col min="12" max="13" width="6.7109375" style="15" bestFit="1" customWidth="1"/>
    <col min="14" max="14" width="7" style="15" bestFit="1" customWidth="1"/>
    <col min="15" max="15" width="6.7109375" style="15" bestFit="1" customWidth="1"/>
    <col min="16" max="16" width="17.28515625" style="4" customWidth="1"/>
    <col min="17" max="18" width="10.7109375" style="4" customWidth="1"/>
    <col min="19" max="25" width="10.7109375" style="15" customWidth="1"/>
    <col min="26" max="16384" width="11.42578125" style="15"/>
  </cols>
  <sheetData>
    <row r="1" spans="1:18" s="1" customFormat="1" ht="12.75" customHeight="1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</row>
    <row r="2" spans="1:18" s="1" customFormat="1" ht="12.75" customHeight="1">
      <c r="B2" s="2"/>
      <c r="C2" s="5"/>
      <c r="E2" s="6"/>
      <c r="F2" s="6"/>
      <c r="K2" s="6"/>
      <c r="N2" s="6"/>
      <c r="O2" s="6"/>
      <c r="P2" s="4"/>
      <c r="Q2" s="4"/>
      <c r="R2" s="4"/>
    </row>
    <row r="3" spans="1:18" s="1" customFormat="1" ht="12.75" customHeight="1">
      <c r="B3" s="7"/>
      <c r="C3" s="8"/>
      <c r="E3" s="6"/>
      <c r="F3" s="6"/>
      <c r="G3" s="6"/>
      <c r="H3" s="6"/>
      <c r="I3" s="6"/>
      <c r="K3" s="6"/>
      <c r="N3" s="6"/>
      <c r="O3" s="6"/>
      <c r="P3" s="4"/>
      <c r="Q3" s="4"/>
      <c r="R3" s="4"/>
    </row>
    <row r="4" spans="1:18" s="1" customFormat="1" ht="12.75" customHeight="1">
      <c r="B4" s="7"/>
      <c r="C4" s="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91"/>
      <c r="Q4" s="92" t="s">
        <v>1</v>
      </c>
      <c r="R4" s="93" t="s">
        <v>0</v>
      </c>
    </row>
    <row r="5" spans="1:18" s="9" customFormat="1" ht="18.75">
      <c r="A5" s="1"/>
      <c r="B5" s="7"/>
      <c r="C5" s="8"/>
      <c r="D5" s="1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91">
        <v>44562</v>
      </c>
      <c r="Q5" s="94">
        <v>83.221999999999994</v>
      </c>
      <c r="R5" s="94">
        <v>86.439499999999995</v>
      </c>
    </row>
    <row r="6" spans="1:18" s="10" customFormat="1" ht="24">
      <c r="A6" s="88" t="s">
        <v>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91">
        <v>44593</v>
      </c>
      <c r="Q6" s="94">
        <v>91.641052631578944</v>
      </c>
      <c r="R6" s="94">
        <v>97.033157894736846</v>
      </c>
    </row>
    <row r="7" spans="1:18" s="11" customFormat="1" ht="18.75">
      <c r="A7" s="89" t="s">
        <v>21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91">
        <v>44621</v>
      </c>
      <c r="Q7" s="94">
        <v>108.50260869565219</v>
      </c>
      <c r="R7" s="94">
        <v>117.24521739130434</v>
      </c>
    </row>
    <row r="8" spans="1:18" s="10" customFormat="1" ht="18.75">
      <c r="A8" s="90" t="s">
        <v>22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1">
        <v>44652</v>
      </c>
      <c r="Q8" s="94">
        <v>101.77749999999999</v>
      </c>
      <c r="R8" s="94">
        <v>104.88799999999999</v>
      </c>
    </row>
    <row r="9" spans="1:18" ht="21.75">
      <c r="A9" s="12" t="s">
        <v>16</v>
      </c>
      <c r="B9" s="13"/>
      <c r="C9" s="14"/>
      <c r="E9" s="87" t="s">
        <v>19</v>
      </c>
      <c r="F9" s="86"/>
      <c r="G9" s="16"/>
      <c r="H9" s="16"/>
      <c r="I9" s="16"/>
      <c r="J9" s="16"/>
      <c r="K9" s="17"/>
      <c r="L9" s="17"/>
      <c r="M9" s="16"/>
      <c r="N9" s="85" t="s">
        <v>20</v>
      </c>
      <c r="O9" s="17"/>
      <c r="P9" s="91">
        <v>44682</v>
      </c>
      <c r="Q9" s="94">
        <v>109.55238095238097</v>
      </c>
      <c r="R9" s="94">
        <v>112.64000000000003</v>
      </c>
    </row>
    <row r="10" spans="1:18" s="25" customFormat="1" ht="18">
      <c r="A10" s="18" t="s">
        <v>17</v>
      </c>
      <c r="B10" s="19"/>
      <c r="C10" s="20">
        <v>2020</v>
      </c>
      <c r="D10" s="21">
        <v>2021</v>
      </c>
      <c r="E10" s="21">
        <v>2022</v>
      </c>
      <c r="F10" s="84">
        <v>2023</v>
      </c>
      <c r="G10" s="75"/>
      <c r="H10" s="75"/>
      <c r="I10" s="75"/>
      <c r="J10" s="75"/>
      <c r="K10" s="22"/>
      <c r="L10" s="23">
        <v>2020</v>
      </c>
      <c r="M10" s="24">
        <v>2021</v>
      </c>
      <c r="N10" s="24">
        <v>2022</v>
      </c>
      <c r="O10" s="76">
        <v>2023</v>
      </c>
      <c r="P10" s="91">
        <v>44713</v>
      </c>
      <c r="Q10" s="94">
        <v>114.83714285714285</v>
      </c>
      <c r="R10" s="94">
        <v>126.1677777777778</v>
      </c>
    </row>
    <row r="11" spans="1:18" s="31" customFormat="1">
      <c r="A11" s="26" t="s">
        <v>4</v>
      </c>
      <c r="B11" s="27"/>
      <c r="C11" s="28">
        <v>63.598571428571418</v>
      </c>
      <c r="D11" s="29">
        <v>54.803684210526313</v>
      </c>
      <c r="E11" s="29">
        <v>86.439499999999995</v>
      </c>
      <c r="F11" s="77">
        <f t="shared" ref="F11:F16" si="0">R17</f>
        <v>82.494</v>
      </c>
      <c r="G11" s="74"/>
      <c r="H11" s="74"/>
      <c r="I11" s="74"/>
      <c r="J11" s="74"/>
      <c r="K11" s="30"/>
      <c r="L11" s="28">
        <v>57.519047619047612</v>
      </c>
      <c r="M11" s="29">
        <v>52.008421052631569</v>
      </c>
      <c r="N11" s="29">
        <v>83.221999999999994</v>
      </c>
      <c r="O11" s="77">
        <f t="shared" ref="O11:O16" si="1">Q17</f>
        <v>78.123000000000019</v>
      </c>
      <c r="P11" s="91">
        <v>44743</v>
      </c>
      <c r="Q11" s="94">
        <v>101.61899999999999</v>
      </c>
      <c r="R11" s="94">
        <v>109.53749999999999</v>
      </c>
    </row>
    <row r="12" spans="1:18" s="31" customFormat="1">
      <c r="A12" s="32" t="s">
        <v>5</v>
      </c>
      <c r="B12" s="27"/>
      <c r="C12" s="33">
        <v>55.542631578947379</v>
      </c>
      <c r="D12" s="34">
        <v>62.207894736842107</v>
      </c>
      <c r="E12" s="34">
        <v>97.033157894736846</v>
      </c>
      <c r="F12" s="78">
        <f t="shared" si="0"/>
        <v>82.630526315789481</v>
      </c>
      <c r="G12" s="74"/>
      <c r="H12" s="74"/>
      <c r="I12" s="74"/>
      <c r="J12" s="74"/>
      <c r="K12" s="30"/>
      <c r="L12" s="33">
        <v>50.542631578947358</v>
      </c>
      <c r="M12" s="34">
        <v>59.046315789473681</v>
      </c>
      <c r="N12" s="34">
        <v>91.641052631578944</v>
      </c>
      <c r="O12" s="78">
        <f t="shared" si="1"/>
        <v>76.832631578947371</v>
      </c>
      <c r="P12" s="91">
        <v>44774</v>
      </c>
      <c r="Q12" s="94">
        <v>93.665000000000006</v>
      </c>
      <c r="R12" s="94">
        <v>100.476</v>
      </c>
    </row>
    <row r="13" spans="1:18" s="31" customFormat="1">
      <c r="A13" s="35" t="s">
        <v>6</v>
      </c>
      <c r="B13" s="27"/>
      <c r="C13" s="36">
        <v>32.011363636363633</v>
      </c>
      <c r="D13" s="37">
        <v>65.41</v>
      </c>
      <c r="E13" s="37">
        <v>117.24521739130434</v>
      </c>
      <c r="F13" s="79">
        <f t="shared" si="0"/>
        <v>78.434347826086949</v>
      </c>
      <c r="G13" s="74"/>
      <c r="H13" s="74"/>
      <c r="I13" s="74"/>
      <c r="J13" s="74"/>
      <c r="K13" s="30"/>
      <c r="L13" s="36">
        <v>29.207727272727269</v>
      </c>
      <c r="M13" s="37">
        <v>62.333043478260862</v>
      </c>
      <c r="N13" s="37">
        <v>108.50260869565219</v>
      </c>
      <c r="O13" s="79">
        <f t="shared" si="1"/>
        <v>73.277826086956523</v>
      </c>
      <c r="P13" s="91">
        <v>44805</v>
      </c>
      <c r="Q13" s="94">
        <v>84.257999999999996</v>
      </c>
      <c r="R13" s="94">
        <v>89.551000000000002</v>
      </c>
    </row>
    <row r="14" spans="1:18" s="31" customFormat="1">
      <c r="A14" s="38" t="s">
        <v>7</v>
      </c>
      <c r="B14" s="27"/>
      <c r="C14" s="39">
        <v>18.466666666666669</v>
      </c>
      <c r="D14" s="40">
        <v>64.760952380952375</v>
      </c>
      <c r="E14" s="40">
        <v>104.88799999999999</v>
      </c>
      <c r="F14" s="80">
        <f t="shared" si="0"/>
        <v>84.739473684210509</v>
      </c>
      <c r="G14" s="74"/>
      <c r="H14" s="74"/>
      <c r="I14" s="74"/>
      <c r="J14" s="74"/>
      <c r="K14" s="30"/>
      <c r="L14" s="39">
        <v>16.547619047619051</v>
      </c>
      <c r="M14" s="40">
        <v>61.716666666666661</v>
      </c>
      <c r="N14" s="40">
        <v>101.77749999999999</v>
      </c>
      <c r="O14" s="80">
        <f t="shared" si="1"/>
        <v>79.446315789473672</v>
      </c>
      <c r="P14" s="91">
        <v>44835</v>
      </c>
      <c r="Q14" s="94">
        <v>87.555000000000007</v>
      </c>
      <c r="R14" s="94">
        <v>93.331999999999994</v>
      </c>
    </row>
    <row r="15" spans="1:18" s="31" customFormat="1">
      <c r="A15" s="32" t="s">
        <v>8</v>
      </c>
      <c r="B15" s="27"/>
      <c r="C15" s="33">
        <v>29.121499999999997</v>
      </c>
      <c r="D15" s="34">
        <v>68.494</v>
      </c>
      <c r="E15" s="34">
        <v>104.88799999999999</v>
      </c>
      <c r="F15" s="78">
        <f t="shared" si="0"/>
        <v>75.751000000000005</v>
      </c>
      <c r="G15" s="74"/>
      <c r="H15" s="74"/>
      <c r="I15" s="74"/>
      <c r="J15" s="74"/>
      <c r="K15" s="30"/>
      <c r="L15" s="33">
        <v>28.562500000000007</v>
      </c>
      <c r="M15" s="34">
        <v>65.169500000000014</v>
      </c>
      <c r="N15" s="34">
        <v>109.55238095238097</v>
      </c>
      <c r="O15" s="78">
        <f t="shared" si="1"/>
        <v>71.578000000000003</v>
      </c>
      <c r="P15" s="91">
        <v>44866</v>
      </c>
      <c r="Q15" s="94">
        <v>84.766999999999996</v>
      </c>
      <c r="R15" s="94">
        <v>92.108000000000004</v>
      </c>
    </row>
    <row r="16" spans="1:18" s="31" customFormat="1">
      <c r="A16" s="41" t="s">
        <v>9</v>
      </c>
      <c r="B16" s="27"/>
      <c r="C16" s="42">
        <v>40.266818181818188</v>
      </c>
      <c r="D16" s="43">
        <v>73.164090909090916</v>
      </c>
      <c r="E16" s="43">
        <v>126.1677777777778</v>
      </c>
      <c r="F16" s="81">
        <f t="shared" si="0"/>
        <v>74.78</v>
      </c>
      <c r="G16" s="74"/>
      <c r="H16" s="74"/>
      <c r="I16" s="74"/>
      <c r="J16" s="74"/>
      <c r="K16" s="30"/>
      <c r="L16" s="42">
        <v>38.307272727272725</v>
      </c>
      <c r="M16" s="43">
        <v>71.378181818181815</v>
      </c>
      <c r="N16" s="43">
        <v>114.83714285714285</v>
      </c>
      <c r="O16" s="81">
        <f t="shared" si="1"/>
        <v>70.248000000000005</v>
      </c>
      <c r="P16" s="91">
        <v>44896</v>
      </c>
      <c r="Q16" s="94">
        <v>76.436999999999998</v>
      </c>
      <c r="R16" s="94">
        <v>80.358999999999995</v>
      </c>
    </row>
    <row r="17" spans="1:28" s="31" customFormat="1">
      <c r="A17" s="44" t="s">
        <v>10</v>
      </c>
      <c r="B17" s="27"/>
      <c r="C17" s="45">
        <v>43.264736842105265</v>
      </c>
      <c r="D17" s="46">
        <v>75.014761904761897</v>
      </c>
      <c r="E17" s="46">
        <v>109.53749999999999</v>
      </c>
      <c r="F17" s="82">
        <f>R23</f>
        <v>77.447999999999993</v>
      </c>
      <c r="G17" s="74"/>
      <c r="H17" s="74"/>
      <c r="I17" s="74"/>
      <c r="J17" s="74"/>
      <c r="K17" s="30"/>
      <c r="L17" s="45">
        <v>40.765789473684215</v>
      </c>
      <c r="M17" s="46">
        <v>72.485238095238103</v>
      </c>
      <c r="N17" s="46">
        <v>101.61899999999999</v>
      </c>
      <c r="O17" s="82">
        <f>Q23</f>
        <v>76.403999999999996</v>
      </c>
      <c r="P17" s="91">
        <v>44927</v>
      </c>
      <c r="Q17" s="94">
        <v>78.123000000000019</v>
      </c>
      <c r="R17" s="94">
        <v>82.494</v>
      </c>
    </row>
    <row r="18" spans="1:28" s="31" customFormat="1">
      <c r="A18" s="32" t="s">
        <v>11</v>
      </c>
      <c r="B18" s="27"/>
      <c r="C18" s="33">
        <v>44.759047619047621</v>
      </c>
      <c r="D18" s="34">
        <v>70.815909090909088</v>
      </c>
      <c r="E18" s="34">
        <v>100.476</v>
      </c>
      <c r="F18" s="78">
        <f>R24</f>
        <v>86.116</v>
      </c>
      <c r="G18" s="74"/>
      <c r="H18" s="74"/>
      <c r="I18" s="74"/>
      <c r="J18" s="74"/>
      <c r="K18" s="30"/>
      <c r="L18" s="33">
        <v>42.339047619047619</v>
      </c>
      <c r="M18" s="34">
        <v>67.730454545454549</v>
      </c>
      <c r="N18" s="34">
        <v>93.665000000000006</v>
      </c>
      <c r="O18" s="78">
        <f>Q24</f>
        <v>81.385999999999996</v>
      </c>
      <c r="P18" s="91">
        <v>44958</v>
      </c>
      <c r="Q18" s="94">
        <v>76.832631578947371</v>
      </c>
      <c r="R18" s="94">
        <v>82.630526315789481</v>
      </c>
    </row>
    <row r="19" spans="1:28" s="31" customFormat="1">
      <c r="A19" s="35" t="s">
        <v>12</v>
      </c>
      <c r="B19" s="27"/>
      <c r="C19" s="42">
        <v>40.920952380952386</v>
      </c>
      <c r="D19" s="43">
        <v>74.586666666666659</v>
      </c>
      <c r="E19" s="43">
        <v>89.551000000000002</v>
      </c>
      <c r="F19" s="81"/>
      <c r="G19" s="74"/>
      <c r="H19" s="74"/>
      <c r="I19" s="74"/>
      <c r="J19" s="74"/>
      <c r="K19" s="30"/>
      <c r="L19" s="42">
        <v>39.63428571428571</v>
      </c>
      <c r="M19" s="43">
        <v>71.646190476190469</v>
      </c>
      <c r="N19" s="43">
        <v>84.257999999999996</v>
      </c>
      <c r="O19" s="81"/>
      <c r="P19" s="91">
        <v>44986</v>
      </c>
      <c r="Q19" s="94">
        <v>73.277826086956523</v>
      </c>
      <c r="R19" s="94">
        <v>78.434347826086949</v>
      </c>
      <c r="U19" s="72"/>
      <c r="V19" s="72"/>
      <c r="W19" s="72"/>
      <c r="X19" s="72"/>
      <c r="Y19" s="72"/>
      <c r="Z19" s="72"/>
      <c r="AA19" s="72"/>
      <c r="AB19" s="72"/>
    </row>
    <row r="20" spans="1:28" s="31" customFormat="1">
      <c r="A20" s="38" t="s">
        <v>13</v>
      </c>
      <c r="B20" s="27"/>
      <c r="C20" s="45">
        <v>40.18954545454546</v>
      </c>
      <c r="D20" s="46">
        <v>83.538095238095224</v>
      </c>
      <c r="E20" s="46">
        <v>93.331999999999994</v>
      </c>
      <c r="F20" s="82"/>
      <c r="G20" s="74"/>
      <c r="H20" s="74"/>
      <c r="I20" s="74"/>
      <c r="J20" s="74"/>
      <c r="K20" s="30"/>
      <c r="L20" s="45">
        <v>39.3959090909091</v>
      </c>
      <c r="M20" s="46">
        <v>81.476666666666688</v>
      </c>
      <c r="N20" s="46">
        <v>87.555000000000007</v>
      </c>
      <c r="O20" s="82"/>
      <c r="P20" s="91">
        <v>45017</v>
      </c>
      <c r="Q20" s="94">
        <v>79.446315789473672</v>
      </c>
      <c r="R20" s="94">
        <v>84.739473684210509</v>
      </c>
      <c r="U20" s="72"/>
      <c r="V20" s="72"/>
      <c r="W20" s="72"/>
      <c r="X20" s="72"/>
      <c r="Y20" s="72"/>
      <c r="Z20" s="72"/>
      <c r="AA20" s="72"/>
      <c r="AB20" s="72"/>
    </row>
    <row r="21" spans="1:28" s="31" customFormat="1">
      <c r="A21" s="32" t="s">
        <v>14</v>
      </c>
      <c r="B21" s="27"/>
      <c r="C21" s="33">
        <v>42.281052631578945</v>
      </c>
      <c r="D21" s="34">
        <v>81.433999999999997</v>
      </c>
      <c r="E21" s="34">
        <v>92.108000000000004</v>
      </c>
      <c r="F21" s="78"/>
      <c r="G21" s="74"/>
      <c r="H21" s="74"/>
      <c r="I21" s="74"/>
      <c r="J21" s="74"/>
      <c r="K21" s="30"/>
      <c r="L21" s="33">
        <v>40.937368421052639</v>
      </c>
      <c r="M21" s="34">
        <v>79.147500000000008</v>
      </c>
      <c r="N21" s="34">
        <v>84.766999999999996</v>
      </c>
      <c r="O21" s="78"/>
      <c r="P21" s="91">
        <v>45047</v>
      </c>
      <c r="Q21" s="94">
        <v>71.578000000000003</v>
      </c>
      <c r="R21" s="94">
        <v>75.751000000000005</v>
      </c>
      <c r="U21" s="65"/>
      <c r="V21" s="68"/>
      <c r="W21" s="68"/>
      <c r="X21" s="68"/>
      <c r="Y21" s="68"/>
      <c r="Z21" s="68"/>
      <c r="AA21" s="68"/>
      <c r="AB21" s="68"/>
    </row>
    <row r="22" spans="1:28" s="31" customFormat="1">
      <c r="A22" s="47" t="s">
        <v>15</v>
      </c>
      <c r="B22" s="27"/>
      <c r="C22" s="48">
        <v>49.993636363636362</v>
      </c>
      <c r="D22" s="49">
        <v>74.075238095238106</v>
      </c>
      <c r="E22" s="49">
        <v>80.358999999999995</v>
      </c>
      <c r="F22" s="83"/>
      <c r="G22" s="74"/>
      <c r="H22" s="74"/>
      <c r="I22" s="74"/>
      <c r="J22" s="74"/>
      <c r="K22" s="30"/>
      <c r="L22" s="48">
        <v>47.024999999999984</v>
      </c>
      <c r="M22" s="49">
        <v>71.5395238095238</v>
      </c>
      <c r="N22" s="49">
        <v>76.436999999999998</v>
      </c>
      <c r="O22" s="83"/>
      <c r="P22" s="91">
        <v>45078</v>
      </c>
      <c r="Q22" s="94">
        <v>70.248000000000005</v>
      </c>
      <c r="R22" s="94">
        <v>74.78</v>
      </c>
      <c r="U22" s="65"/>
      <c r="V22" s="68"/>
      <c r="W22" s="68"/>
      <c r="X22" s="68"/>
      <c r="Y22" s="68"/>
      <c r="Z22" s="68"/>
      <c r="AA22" s="68"/>
      <c r="AB22" s="68"/>
    </row>
    <row r="23" spans="1:28" s="31" customFormat="1">
      <c r="A23" s="50"/>
      <c r="B23" s="27"/>
      <c r="C23" s="51"/>
      <c r="D23" s="51"/>
      <c r="E23" s="51"/>
      <c r="F23" s="51"/>
      <c r="G23" s="51"/>
      <c r="H23" s="51"/>
      <c r="I23" s="51"/>
      <c r="J23" s="51"/>
      <c r="K23" s="52"/>
      <c r="L23" s="51"/>
      <c r="M23" s="51"/>
      <c r="N23" s="51"/>
      <c r="O23" s="51"/>
      <c r="P23" s="91">
        <v>45108</v>
      </c>
      <c r="Q23" s="94">
        <v>76.403999999999996</v>
      </c>
      <c r="R23" s="94">
        <v>77.447999999999993</v>
      </c>
      <c r="U23" s="65"/>
      <c r="V23" s="68"/>
      <c r="W23" s="68"/>
      <c r="X23" s="68"/>
      <c r="Y23" s="68"/>
      <c r="Z23" s="68"/>
      <c r="AA23" s="68"/>
      <c r="AB23" s="68"/>
    </row>
    <row r="24" spans="1:28" s="59" customFormat="1" ht="9">
      <c r="A24" s="53" t="s">
        <v>2</v>
      </c>
      <c r="B24" s="53"/>
      <c r="C24" s="54"/>
      <c r="D24" s="54"/>
      <c r="E24" s="54"/>
      <c r="F24" s="54"/>
      <c r="G24" s="54"/>
      <c r="H24" s="54"/>
      <c r="I24" s="54"/>
      <c r="J24" s="54"/>
      <c r="K24" s="55"/>
      <c r="L24" s="56"/>
      <c r="M24" s="56"/>
      <c r="N24" s="57"/>
      <c r="O24" s="57"/>
      <c r="P24" s="91">
        <v>45139</v>
      </c>
      <c r="Q24" s="94">
        <v>81.385999999999996</v>
      </c>
      <c r="R24" s="94">
        <v>86.116</v>
      </c>
      <c r="U24" s="66"/>
      <c r="V24" s="58"/>
      <c r="W24" s="58"/>
      <c r="X24" s="58"/>
      <c r="Y24" s="58"/>
      <c r="Z24" s="58"/>
      <c r="AA24" s="58"/>
      <c r="AB24" s="58"/>
    </row>
    <row r="25" spans="1:28" s="59" customFormat="1" ht="9">
      <c r="A25" s="60" t="s">
        <v>18</v>
      </c>
      <c r="B25" s="61"/>
      <c r="P25" s="91">
        <v>45170</v>
      </c>
      <c r="Q25" s="94"/>
      <c r="R25" s="94"/>
      <c r="U25" s="66"/>
      <c r="V25" s="58"/>
      <c r="W25" s="58"/>
      <c r="X25" s="58"/>
      <c r="Y25" s="58"/>
      <c r="Z25" s="58"/>
      <c r="AA25" s="58"/>
      <c r="AB25" s="58"/>
    </row>
    <row r="26" spans="1:28">
      <c r="P26" s="91">
        <v>45200</v>
      </c>
      <c r="Q26" s="94"/>
      <c r="R26" s="94"/>
      <c r="U26" s="67"/>
      <c r="V26" s="69"/>
      <c r="W26" s="69"/>
      <c r="X26" s="69"/>
      <c r="Y26" s="69"/>
      <c r="Z26" s="69"/>
      <c r="AA26" s="69"/>
      <c r="AB26" s="69"/>
    </row>
    <row r="27" spans="1:28">
      <c r="P27" s="91">
        <v>45231</v>
      </c>
      <c r="Q27" s="94"/>
      <c r="R27" s="94"/>
      <c r="U27" s="67"/>
      <c r="V27" s="69"/>
      <c r="W27" s="69"/>
      <c r="X27" s="69"/>
      <c r="Y27" s="69"/>
      <c r="Z27" s="69"/>
      <c r="AA27" s="69"/>
      <c r="AB27" s="69"/>
    </row>
    <row r="28" spans="1:28">
      <c r="P28" s="91">
        <v>45261</v>
      </c>
      <c r="Q28" s="94"/>
      <c r="R28" s="94"/>
      <c r="U28" s="67"/>
      <c r="V28" s="69"/>
      <c r="W28" s="69"/>
      <c r="X28" s="69"/>
      <c r="Y28" s="69"/>
      <c r="Z28" s="69"/>
      <c r="AA28" s="69"/>
      <c r="AB28" s="69"/>
    </row>
    <row r="29" spans="1:28">
      <c r="U29" s="67"/>
      <c r="V29" s="70">
        <v>41244</v>
      </c>
      <c r="W29" s="71">
        <v>104.76</v>
      </c>
      <c r="X29" s="71">
        <v>107.57</v>
      </c>
      <c r="Y29" s="69"/>
      <c r="Z29" s="71">
        <v>109.08074999999999</v>
      </c>
      <c r="AA29" s="71">
        <v>88.287999999999982</v>
      </c>
      <c r="AB29" s="69"/>
    </row>
    <row r="30" spans="1:28">
      <c r="U30" s="67"/>
      <c r="V30" s="69"/>
      <c r="W30" s="69"/>
      <c r="X30" s="69"/>
      <c r="Y30" s="70">
        <v>41275</v>
      </c>
      <c r="Z30" s="71">
        <v>110.17</v>
      </c>
      <c r="AA30" s="71">
        <v>116.27</v>
      </c>
      <c r="AB30" s="69"/>
    </row>
    <row r="31" spans="1:28">
      <c r="S31" s="69"/>
      <c r="T31" s="69"/>
      <c r="U31" s="69"/>
      <c r="V31" s="69"/>
      <c r="W31" s="69"/>
      <c r="X31" s="69"/>
    </row>
    <row r="32" spans="1:28">
      <c r="Q32" s="94" t="s">
        <v>1</v>
      </c>
      <c r="R32" s="94" t="s">
        <v>0</v>
      </c>
      <c r="S32" s="69"/>
      <c r="T32" s="69"/>
      <c r="U32" s="69"/>
      <c r="V32" s="69"/>
      <c r="W32" s="69"/>
      <c r="X32" s="69"/>
    </row>
    <row r="33" spans="19:28">
      <c r="S33" s="69"/>
      <c r="T33" s="69"/>
      <c r="U33" s="69"/>
      <c r="V33" s="69"/>
      <c r="W33" s="69"/>
      <c r="X33" s="69"/>
    </row>
    <row r="34" spans="19:28">
      <c r="S34" s="69"/>
      <c r="T34" s="69"/>
      <c r="U34" s="69"/>
      <c r="V34" s="69"/>
      <c r="W34" s="69"/>
      <c r="X34" s="69"/>
    </row>
    <row r="35" spans="19:28">
      <c r="S35" s="67"/>
      <c r="T35" s="67"/>
      <c r="U35" s="67"/>
      <c r="V35" s="67"/>
      <c r="W35" s="67"/>
      <c r="X35" s="67"/>
    </row>
    <row r="36" spans="19:28">
      <c r="U36" s="73"/>
      <c r="V36" s="73"/>
      <c r="W36" s="73"/>
      <c r="X36" s="73"/>
      <c r="Y36" s="73"/>
      <c r="Z36" s="73"/>
      <c r="AA36" s="73"/>
      <c r="AB36" s="73"/>
    </row>
    <row r="51" spans="19:20">
      <c r="S51" s="62"/>
      <c r="T51" s="62"/>
    </row>
    <row r="52" spans="19:20">
      <c r="S52" s="62"/>
      <c r="T52" s="62"/>
    </row>
    <row r="53" spans="19:20">
      <c r="S53" s="62"/>
      <c r="T53" s="62"/>
    </row>
    <row r="54" spans="19:20">
      <c r="S54" s="62"/>
      <c r="T54" s="62"/>
    </row>
    <row r="55" spans="19:20">
      <c r="S55" s="62"/>
      <c r="T55" s="62"/>
    </row>
    <row r="56" spans="19:20">
      <c r="S56" s="62"/>
      <c r="T56" s="62"/>
    </row>
    <row r="57" spans="19:20">
      <c r="S57" s="63"/>
      <c r="T57" s="62"/>
    </row>
    <row r="58" spans="19:20">
      <c r="S58" s="63"/>
      <c r="T58" s="62"/>
    </row>
    <row r="59" spans="19:20">
      <c r="S59" s="64"/>
      <c r="T59" s="62"/>
    </row>
    <row r="60" spans="19:20">
      <c r="S60" s="62"/>
      <c r="T60" s="62"/>
    </row>
    <row r="61" spans="19:20">
      <c r="S61" s="62"/>
      <c r="T61" s="62"/>
    </row>
  </sheetData>
  <mergeCells count="3">
    <mergeCell ref="A6:O6"/>
    <mergeCell ref="A7:O7"/>
    <mergeCell ref="A8:O8"/>
  </mergeCells>
  <printOptions horizontalCentered="1"/>
  <pageMargins left="0.23622047244094491" right="0.23622047244094491" top="0.74803149606299213" bottom="0.74803149606299213" header="0.31496062992125984" footer="0.31496062992125984"/>
  <pageSetup paperSize="171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CRUDOS EIA</vt:lpstr>
      <vt:lpstr>'CRUDOS EIA'!Área_de_impresión</vt:lpstr>
    </vt:vector>
  </TitlesOfParts>
  <Company>Ministerio de Energia y Minas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comercial4</dc:creator>
  <cp:lastModifiedBy>Marvin Antolin Poz López</cp:lastModifiedBy>
  <cp:lastPrinted>2023-09-11T14:16:04Z</cp:lastPrinted>
  <dcterms:created xsi:type="dcterms:W3CDTF">2005-06-09T17:36:57Z</dcterms:created>
  <dcterms:modified xsi:type="dcterms:W3CDTF">2023-09-11T14:16:39Z</dcterms:modified>
</cp:coreProperties>
</file>