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h08\Desktop\RESPUESTA A UIP CONTRATOS ACTUALIZADOS 20-11-2023\"/>
    </mc:Choice>
  </mc:AlternateContent>
  <xr:revisionPtr revIDLastSave="0" documentId="13_ncr:1_{4DF02790-A17C-4B3D-B1D4-E86381B15B83}" xr6:coauthVersionLast="47" xr6:coauthVersionMax="47" xr10:uidLastSave="{00000000-0000-0000-0000-000000000000}"/>
  <bookViews>
    <workbookView xWindow="-120" yWindow="-120" windowWidth="29040" windowHeight="15720" activeTab="1" xr2:uid="{5A117281-9791-40C1-983E-5B782DA677C2}"/>
  </bookViews>
  <sheets>
    <sheet name="EXPLORACION" sheetId="1" r:id="rId1"/>
    <sheet name="EXPLOTACION" sheetId="2" r:id="rId2"/>
    <sheet name="SETH Y 1-89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3" l="1"/>
</calcChain>
</file>

<file path=xl/sharedStrings.xml><?xml version="1.0" encoding="utf-8"?>
<sst xmlns="http://schemas.openxmlformats.org/spreadsheetml/2006/main" count="116" uniqueCount="79">
  <si>
    <t>No. DE CONTRATO</t>
  </si>
  <si>
    <t>ENTIDAD</t>
  </si>
  <si>
    <t>REPRESENTANTE LEGAL</t>
  </si>
  <si>
    <t>ENTIDADES DEDICADAS A LAS ACTIVIDADES DE EXPLORACIÓN</t>
  </si>
  <si>
    <t>VIGENCIA</t>
  </si>
  <si>
    <t>DIRECCIÓN</t>
  </si>
  <si>
    <t>TIPO</t>
  </si>
  <si>
    <t>TELÉFONO</t>
  </si>
  <si>
    <t xml:space="preserve"> 7-98</t>
  </si>
  <si>
    <t>MARVIN ROBERTO SANDOVAL VILLIL</t>
  </si>
  <si>
    <t>Finaliza: 19-julio-2026</t>
  </si>
  <si>
    <t>LIVINGSTON, IZABAL 53,793.4 HAS.</t>
  </si>
  <si>
    <t>COMPAÑÍA PETROLERA DEL ATLÁNTICO, S.A.</t>
  </si>
  <si>
    <t xml:space="preserve"> 1-15</t>
  </si>
  <si>
    <t>ISLAND OIL EXPLORATION SERVICES, S.A.</t>
  </si>
  <si>
    <t>STEVEN REILLY</t>
  </si>
  <si>
    <t>Finaliza: 11-junio-2040</t>
  </si>
  <si>
    <t>23380501 Y 23280505</t>
  </si>
  <si>
    <t xml:space="preserve"> 1-2011</t>
  </si>
  <si>
    <t>Finaliza: 25-agosto-2038</t>
  </si>
  <si>
    <t>CITY PETÉN S. DE R.L.</t>
  </si>
  <si>
    <t>LA LIBERTAD, SAN ANDRÉS, SAN BENITO LAS CRUCES, PETÉN, 143,344.55 HAS</t>
  </si>
  <si>
    <t xml:space="preserve"> 2-2014</t>
  </si>
  <si>
    <t>GFI PETROLEUM (GUATEMALA) LIMITED</t>
  </si>
  <si>
    <t>ABDIAS EZEQUIEL BATZ RAMON</t>
  </si>
  <si>
    <t>10 CALLE 6-48 ZONA 9, CENTRO DE NEGOCIOS GIBRALTAR, GUATEMALA, GUATEMALA</t>
  </si>
  <si>
    <t>Finaliza: 1-enero-2040</t>
  </si>
  <si>
    <t>ENTIDADES DEDICADAS A LAS ACTIVIDADES DE EXPLOTACIÓN</t>
  </si>
  <si>
    <t>PERENCO GUATEMALA LIMITED</t>
  </si>
  <si>
    <t>FELIX MORATAYA, JAMES PATRICK FORD</t>
  </si>
  <si>
    <t>LUDOVIC CHRISTOPHE MALCOSTE</t>
  </si>
  <si>
    <t>Finaliza: 12-agosto-2025</t>
  </si>
  <si>
    <t>LA LIBERTAD, PETÉN</t>
  </si>
  <si>
    <t xml:space="preserve"> 2-85</t>
  </si>
  <si>
    <t>PETRO ENERGY, S.A.</t>
  </si>
  <si>
    <t>RODRIGO RAMÍREZ DÍAZ</t>
  </si>
  <si>
    <t>Finaliza: 12-DICIEMBRE-2028</t>
  </si>
  <si>
    <t>29 CALLE 7-07 ZONA 12, COLONIA EL CARMEN, CIUDAD DE GUATEMALA</t>
  </si>
  <si>
    <t xml:space="preserve"> 1-91</t>
  </si>
  <si>
    <t xml:space="preserve"> 1-2005</t>
  </si>
  <si>
    <t>LATIN AMERICAN RESOURCES, LTD.</t>
  </si>
  <si>
    <t xml:space="preserve"> 1-2006</t>
  </si>
  <si>
    <t>CITY PETÉN, S. DE R.L.</t>
  </si>
  <si>
    <t>FÉLIX MORATAYA, JAMES PATRICK FORD</t>
  </si>
  <si>
    <t>Finaliza: 20-septiembre-2031</t>
  </si>
  <si>
    <t>23022218 46155464</t>
  </si>
  <si>
    <t>5a. AVENIDA 5-55, ZONA 14, EDIFICIO EUROPLAZA,  TORRE 4, NIVEL 14, CIUDAD DE GUATEMALA.</t>
  </si>
  <si>
    <t>Finaliza: 8-febrero-2023, según Res. Ministerial de Terminación No Automatica, MEM-RESOL-0113-2023 de fecha 8 de febrero de 2023</t>
  </si>
  <si>
    <t xml:space="preserve"> 2-2009</t>
  </si>
  <si>
    <t>EMPRESA PETROLERA DEL ITSMO, SOCIEDAD ANÓNIMA</t>
  </si>
  <si>
    <t>RANDOLF FERNANDO CASTELLANOS DÁVILA</t>
  </si>
  <si>
    <t>Finaliza: 27-julio-2034</t>
  </si>
  <si>
    <t>15 CALLE "A" 14-44, ZONA 10, EDIFICIO MARÍA AMELICA, CUARTO NIVEL, OFICINA 402, CIUDAD DE GUATEMALA</t>
  </si>
  <si>
    <t>18 CALLE BOULEVARD LOS PROCERES 24-69 ZONA 10, EDIFICIO EMPRESARIAL ZONA PRADERA, TORRE II, ONCEAVO NIVEL, OFICINA 1108, CIUDAD DE GUATEMALA</t>
  </si>
  <si>
    <r>
      <t xml:space="preserve">LA LIBERTAD, PÉTEN </t>
    </r>
    <r>
      <rPr>
        <b/>
        <sz val="9"/>
        <color theme="1"/>
        <rFont val="Yu Gothic"/>
        <family val="2"/>
      </rPr>
      <t>23,761.99 Has</t>
    </r>
  </si>
  <si>
    <t xml:space="preserve"> Alta Verapaz y Quiché, Cobán e Ixcán.     31,451.29 Has.</t>
  </si>
  <si>
    <t xml:space="preserve">Petén y Alta Verapaz. Sayaxché y Chisec, 20,706.77 Has. </t>
  </si>
  <si>
    <t>Petén y Alta Verapaz, 9,796.43 Has.</t>
  </si>
  <si>
    <t>OPERADORA DE CONTRATOS PETROLEROS 2023</t>
  </si>
  <si>
    <t xml:space="preserve"> 1-19</t>
  </si>
  <si>
    <t>Finaliza: 23-julio-2044</t>
  </si>
  <si>
    <t xml:space="preserve">                    OPERADORA DE CONTRATOS PETROLEROS 2023</t>
  </si>
  <si>
    <t>CONTRATO PARA OPERAR Y ADMINISTRAR EL SISTEMA ESTACIONARIO DE TRANSPORTE DE HIDROCARBUROS</t>
  </si>
  <si>
    <t xml:space="preserve">CONTRATO DE TRANSFORMACION PARA LA INSTALACION DE UNA MINIREFINERÍA PARA PROCESAR EL PETROLEO CRUDO, </t>
  </si>
  <si>
    <t>PROVENIENTE DEL ÁREA DE EXPLOTACIÓN XAN.</t>
  </si>
  <si>
    <t>TRANSFORMACIÓN</t>
  </si>
  <si>
    <t>EL PETÉN, ALTA VERAPAZ, QUICHE, 34,723.58 Has.</t>
  </si>
  <si>
    <t>SANTA ANA, DOLORES, MELCHOR  DE MENCOS Y EL CHAL PETÉN, 158,912.08 HAS</t>
  </si>
  <si>
    <t>7MA. AVENIDA 06-53, ZONA 4, EDIFICIO EL TRIANGULO, NIVEL 3 OFICINA "W" EN LA CIUDAD DE GUATEMALA</t>
  </si>
  <si>
    <t>EXPLORACIÓN</t>
  </si>
  <si>
    <t>EXPLOTACIÓN</t>
  </si>
  <si>
    <t>DIAGONAL 6, NÚMERO 12-42, EDIFICIO DESIGN CENTER, TORRE I, OFICINA 1302, ZONA 10, CIUDAD DE GUATEMALA</t>
  </si>
  <si>
    <t>UBICACIÓN/HECTAREAJE</t>
  </si>
  <si>
    <t>TRANSPORTE ESTACIONARIO</t>
  </si>
  <si>
    <t>RONALD ARMANDO GARCÍA GALICIA</t>
  </si>
  <si>
    <t>San Andrés, Petén,                               9,553.00 Has</t>
  </si>
  <si>
    <t>12 CALLE 1-25 ZONA 10, EDIFICIO GÉMINIS 10, TORRE SUR 1-17, OFICINA 304, CIUDAD DE GUATEMALA</t>
  </si>
  <si>
    <t>DIAGONAL 6, NÚMERO 12-42, EDIFICIO DESIGN CENTER TORRE I, OFICINA 1302, ZONA 10, CIUDAD DE GUATEMALA</t>
  </si>
  <si>
    <t>PETÉN , COBAN, IZABAL  Longitud: 353.4 Kms.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</si>
</sst>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Yu Gothic"/>
      <family val="2"/>
    </font>
    <font>
      <b/>
      <sz val="9"/>
      <color rgb="FF000000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Yu Gothic"/>
      <family val="2"/>
    </font>
    <font>
      <b/>
      <sz val="9"/>
      <color theme="1"/>
      <name val="Yu Gothic"/>
      <family val="2"/>
    </font>
    <font>
      <b/>
      <sz val="8"/>
      <color theme="1"/>
      <name val="Yu Gothic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2" fillId="0" borderId="0" xfId="0" applyFont="1"/>
    <xf numFmtId="0" fontId="13" fillId="0" borderId="0" xfId="0" applyFont="1" applyBorder="1"/>
    <xf numFmtId="0" fontId="14" fillId="0" borderId="1" xfId="0" applyFont="1" applyBorder="1"/>
    <xf numFmtId="0" fontId="14" fillId="0" borderId="0" xfId="0" applyFont="1"/>
    <xf numFmtId="0" fontId="13" fillId="0" borderId="1" xfId="0" applyFont="1" applyBorder="1"/>
    <xf numFmtId="0" fontId="12" fillId="0" borderId="0" xfId="0" applyFont="1" applyAlignment="1"/>
    <xf numFmtId="0" fontId="7" fillId="0" borderId="1" xfId="0" applyFont="1" applyBorder="1" applyAlignment="1">
      <alignment horizontal="left" wrapText="1"/>
    </xf>
    <xf numFmtId="0" fontId="15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0" xfId="0" applyFont="1" applyBorder="1"/>
    <xf numFmtId="0" fontId="15" fillId="0" borderId="0" xfId="0" applyFont="1"/>
    <xf numFmtId="0" fontId="14" fillId="0" borderId="0" xfId="0" applyFont="1" applyBorder="1"/>
    <xf numFmtId="0" fontId="16" fillId="0" borderId="2" xfId="0" applyFont="1" applyBorder="1"/>
    <xf numFmtId="0" fontId="17" fillId="0" borderId="2" xfId="0" applyFont="1" applyBorder="1"/>
    <xf numFmtId="0" fontId="0" fillId="0" borderId="2" xfId="0" applyBorder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81DB1-753D-413F-8B43-2D4312BF494C}">
  <dimension ref="B2:I10"/>
  <sheetViews>
    <sheetView workbookViewId="0">
      <selection activeCell="G18" sqref="G18"/>
    </sheetView>
  </sheetViews>
  <sheetFormatPr baseColWidth="10" defaultRowHeight="15" x14ac:dyDescent="0.25"/>
  <cols>
    <col min="2" max="2" width="11.7109375" customWidth="1"/>
    <col min="3" max="3" width="24.28515625" customWidth="1"/>
    <col min="4" max="4" width="18.5703125" customWidth="1"/>
    <col min="6" max="6" width="32.85546875" customWidth="1"/>
    <col min="7" max="7" width="12.140625" customWidth="1"/>
    <col min="8" max="8" width="13" customWidth="1"/>
    <col min="9" max="9" width="23.85546875" customWidth="1"/>
  </cols>
  <sheetData>
    <row r="2" spans="2:9" ht="23.25" x14ac:dyDescent="0.35">
      <c r="C2" s="39" t="s">
        <v>3</v>
      </c>
      <c r="D2" s="39"/>
      <c r="E2" s="39"/>
      <c r="F2" s="39"/>
    </row>
    <row r="3" spans="2:9" ht="18.75" x14ac:dyDescent="0.3">
      <c r="C3" s="21"/>
      <c r="D3" s="30"/>
      <c r="E3" s="30"/>
      <c r="F3" s="30"/>
    </row>
    <row r="5" spans="2:9" ht="52.5" customHeight="1" x14ac:dyDescent="0.25">
      <c r="B5" s="3" t="s">
        <v>0</v>
      </c>
      <c r="C5" s="4" t="s">
        <v>1</v>
      </c>
      <c r="D5" s="5" t="s">
        <v>2</v>
      </c>
      <c r="E5" s="4" t="s">
        <v>4</v>
      </c>
      <c r="F5" s="4" t="s">
        <v>5</v>
      </c>
      <c r="G5" s="4" t="s">
        <v>6</v>
      </c>
      <c r="H5" s="4" t="s">
        <v>7</v>
      </c>
      <c r="I5" s="3" t="s">
        <v>72</v>
      </c>
    </row>
    <row r="6" spans="2:9" ht="59.25" customHeight="1" x14ac:dyDescent="0.35">
      <c r="B6" s="8" t="s">
        <v>8</v>
      </c>
      <c r="C6" s="7" t="s">
        <v>12</v>
      </c>
      <c r="D6" s="10" t="s">
        <v>9</v>
      </c>
      <c r="E6" s="6" t="s">
        <v>10</v>
      </c>
      <c r="F6" s="12" t="s">
        <v>68</v>
      </c>
      <c r="G6" s="11" t="s">
        <v>69</v>
      </c>
      <c r="H6" s="15">
        <v>23313966</v>
      </c>
      <c r="I6" s="1" t="s">
        <v>11</v>
      </c>
    </row>
    <row r="7" spans="2:9" ht="55.5" customHeight="1" x14ac:dyDescent="0.35">
      <c r="B7" s="8" t="s">
        <v>13</v>
      </c>
      <c r="C7" s="10" t="s">
        <v>14</v>
      </c>
      <c r="D7" s="13" t="s">
        <v>15</v>
      </c>
      <c r="E7" s="10" t="s">
        <v>16</v>
      </c>
      <c r="F7" s="9" t="s">
        <v>76</v>
      </c>
      <c r="G7" s="11" t="s">
        <v>69</v>
      </c>
      <c r="H7" s="15" t="s">
        <v>17</v>
      </c>
      <c r="I7" s="9" t="s">
        <v>67</v>
      </c>
    </row>
    <row r="8" spans="2:9" ht="56.25" customHeight="1" x14ac:dyDescent="0.35">
      <c r="B8" s="8" t="s">
        <v>18</v>
      </c>
      <c r="C8" s="10" t="s">
        <v>20</v>
      </c>
      <c r="D8" s="10" t="s">
        <v>29</v>
      </c>
      <c r="E8" s="10" t="s">
        <v>19</v>
      </c>
      <c r="F8" s="9" t="s">
        <v>77</v>
      </c>
      <c r="G8" s="11" t="s">
        <v>69</v>
      </c>
      <c r="H8" s="16">
        <v>23199300</v>
      </c>
      <c r="I8" s="9" t="s">
        <v>21</v>
      </c>
    </row>
    <row r="9" spans="2:9" ht="49.5" customHeight="1" x14ac:dyDescent="0.35">
      <c r="B9" s="8" t="s">
        <v>22</v>
      </c>
      <c r="C9" s="10" t="s">
        <v>23</v>
      </c>
      <c r="D9" s="10" t="s">
        <v>24</v>
      </c>
      <c r="E9" s="1" t="s">
        <v>26</v>
      </c>
      <c r="F9" s="9" t="s">
        <v>25</v>
      </c>
      <c r="G9" s="11" t="s">
        <v>69</v>
      </c>
      <c r="H9" s="2">
        <v>24964646</v>
      </c>
      <c r="I9" s="1" t="s">
        <v>66</v>
      </c>
    </row>
    <row r="10" spans="2:9" x14ac:dyDescent="0.25">
      <c r="H10" s="14"/>
    </row>
  </sheetData>
  <phoneticPr fontId="5" type="noConversion"/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BC08-313B-48A2-B5F9-3C5D3F01EF3F}">
  <dimension ref="B1:I30"/>
  <sheetViews>
    <sheetView tabSelected="1" topLeftCell="A4" workbookViewId="0">
      <selection activeCell="K9" sqref="K9"/>
    </sheetView>
  </sheetViews>
  <sheetFormatPr baseColWidth="10" defaultRowHeight="15" x14ac:dyDescent="0.25"/>
  <cols>
    <col min="2" max="2" width="11.7109375" customWidth="1"/>
    <col min="3" max="3" width="12.5703125" customWidth="1"/>
    <col min="4" max="4" width="16.28515625" customWidth="1"/>
    <col min="5" max="5" width="18.5703125" customWidth="1"/>
    <col min="6" max="6" width="22.140625" customWidth="1"/>
    <col min="7" max="7" width="19.7109375" customWidth="1"/>
    <col min="8" max="8" width="12.140625" customWidth="1"/>
    <col min="9" max="9" width="23.28515625" customWidth="1"/>
    <col min="10" max="10" width="18.5703125" customWidth="1"/>
  </cols>
  <sheetData>
    <row r="1" spans="2:9" ht="21" x14ac:dyDescent="0.35">
      <c r="C1" s="22" t="s">
        <v>27</v>
      </c>
      <c r="D1" s="22"/>
      <c r="E1" s="22"/>
      <c r="F1" s="22"/>
      <c r="G1" s="22"/>
      <c r="H1" s="31"/>
    </row>
    <row r="2" spans="2:9" ht="21" x14ac:dyDescent="0.35">
      <c r="C2" s="32"/>
      <c r="D2" s="32"/>
      <c r="E2" s="32"/>
      <c r="F2" s="32"/>
      <c r="G2" s="32"/>
    </row>
    <row r="4" spans="2:9" ht="56.25" customHeight="1" x14ac:dyDescent="0.25">
      <c r="B4" s="3" t="s">
        <v>0</v>
      </c>
      <c r="C4" s="4" t="s">
        <v>1</v>
      </c>
      <c r="D4" s="5" t="s">
        <v>2</v>
      </c>
      <c r="E4" s="4" t="s">
        <v>4</v>
      </c>
      <c r="F4" s="4" t="s">
        <v>5</v>
      </c>
      <c r="G4" s="4" t="s">
        <v>6</v>
      </c>
      <c r="H4" s="4" t="s">
        <v>7</v>
      </c>
      <c r="I4" s="3" t="s">
        <v>72</v>
      </c>
    </row>
    <row r="5" spans="2:9" ht="67.5" customHeight="1" x14ac:dyDescent="0.35">
      <c r="B5" s="8" t="s">
        <v>33</v>
      </c>
      <c r="C5" s="7" t="s">
        <v>28</v>
      </c>
      <c r="D5" s="10" t="s">
        <v>30</v>
      </c>
      <c r="E5" s="6" t="s">
        <v>31</v>
      </c>
      <c r="F5" s="12" t="s">
        <v>46</v>
      </c>
      <c r="G5" s="11" t="s">
        <v>70</v>
      </c>
      <c r="H5" s="15">
        <v>23846100</v>
      </c>
      <c r="I5" s="5" t="s">
        <v>75</v>
      </c>
    </row>
    <row r="6" spans="2:9" ht="56.25" customHeight="1" x14ac:dyDescent="0.35">
      <c r="B6" s="8" t="s">
        <v>38</v>
      </c>
      <c r="C6" s="10" t="s">
        <v>34</v>
      </c>
      <c r="D6" s="10" t="s">
        <v>35</v>
      </c>
      <c r="E6" s="10" t="s">
        <v>36</v>
      </c>
      <c r="F6" s="12" t="s">
        <v>37</v>
      </c>
      <c r="G6" s="11" t="s">
        <v>70</v>
      </c>
      <c r="H6" s="15">
        <v>23005800</v>
      </c>
      <c r="I6" s="10" t="s">
        <v>57</v>
      </c>
    </row>
    <row r="7" spans="2:9" ht="110.25" customHeight="1" x14ac:dyDescent="0.35">
      <c r="B7" s="8" t="s">
        <v>39</v>
      </c>
      <c r="C7" s="10" t="s">
        <v>40</v>
      </c>
      <c r="D7" s="10" t="s">
        <v>74</v>
      </c>
      <c r="E7" s="10" t="s">
        <v>47</v>
      </c>
      <c r="F7" s="12" t="s">
        <v>53</v>
      </c>
      <c r="G7" s="11" t="s">
        <v>70</v>
      </c>
      <c r="H7" s="15" t="s">
        <v>45</v>
      </c>
      <c r="I7" s="17" t="s">
        <v>55</v>
      </c>
    </row>
    <row r="8" spans="2:9" ht="80.25" customHeight="1" x14ac:dyDescent="0.35">
      <c r="B8" s="8" t="s">
        <v>41</v>
      </c>
      <c r="C8" s="10" t="s">
        <v>42</v>
      </c>
      <c r="D8" s="10" t="s">
        <v>43</v>
      </c>
      <c r="E8" s="10" t="s">
        <v>44</v>
      </c>
      <c r="F8" s="12" t="s">
        <v>71</v>
      </c>
      <c r="G8" s="11" t="s">
        <v>70</v>
      </c>
      <c r="H8" s="2">
        <v>23199300</v>
      </c>
      <c r="I8" s="18" t="s">
        <v>54</v>
      </c>
    </row>
    <row r="9" spans="2:9" ht="79.5" customHeight="1" x14ac:dyDescent="0.35">
      <c r="B9" s="8" t="s">
        <v>48</v>
      </c>
      <c r="C9" s="10" t="s">
        <v>49</v>
      </c>
      <c r="D9" s="10" t="s">
        <v>50</v>
      </c>
      <c r="E9" s="10" t="s">
        <v>51</v>
      </c>
      <c r="F9" s="12" t="s">
        <v>52</v>
      </c>
      <c r="G9" s="11" t="s">
        <v>70</v>
      </c>
      <c r="H9" s="2">
        <v>24934800</v>
      </c>
      <c r="I9" s="19" t="s">
        <v>56</v>
      </c>
    </row>
    <row r="30" ht="45" customHeight="1" x14ac:dyDescent="0.25"/>
  </sheetData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13A66-A6D5-487D-BD2E-C3BAC934E070}">
  <dimension ref="A1:N31"/>
  <sheetViews>
    <sheetView workbookViewId="0">
      <selection activeCell="G18" sqref="G18"/>
    </sheetView>
  </sheetViews>
  <sheetFormatPr baseColWidth="10" defaultRowHeight="15" x14ac:dyDescent="0.25"/>
  <cols>
    <col min="2" max="2" width="11" customWidth="1"/>
    <col min="3" max="3" width="18.28515625" customWidth="1"/>
    <col min="4" max="4" width="16.28515625" customWidth="1"/>
    <col min="5" max="5" width="21.42578125" customWidth="1"/>
    <col min="6" max="6" width="17" customWidth="1"/>
    <col min="7" max="7" width="19.7109375" customWidth="1"/>
    <col min="8" max="8" width="12.140625" customWidth="1"/>
    <col min="9" max="9" width="25.42578125" customWidth="1"/>
    <col min="10" max="10" width="18.5703125" customWidth="1"/>
  </cols>
  <sheetData>
    <row r="1" spans="1:14" ht="24.75" customHeight="1" x14ac:dyDescent="0.4">
      <c r="C1" s="33" t="s">
        <v>58</v>
      </c>
      <c r="D1" s="33"/>
      <c r="E1" s="33"/>
      <c r="F1" s="34"/>
      <c r="G1" s="35"/>
    </row>
    <row r="2" spans="1:14" ht="23.25" customHeight="1" x14ac:dyDescent="0.35">
      <c r="A2" s="31"/>
      <c r="B2" s="22" t="s">
        <v>62</v>
      </c>
      <c r="C2" s="22"/>
      <c r="D2" s="22"/>
      <c r="E2" s="22"/>
      <c r="F2" s="22"/>
      <c r="G2" s="27"/>
      <c r="H2" s="27"/>
      <c r="I2" s="27"/>
    </row>
    <row r="3" spans="1:14" ht="21" x14ac:dyDescent="0.35">
      <c r="A3" s="31"/>
      <c r="B3" s="23"/>
      <c r="C3" s="32"/>
      <c r="D3" s="32"/>
      <c r="E3" s="32"/>
      <c r="F3" s="23"/>
      <c r="G3" s="31"/>
      <c r="H3" s="31"/>
      <c r="I3" s="31"/>
    </row>
    <row r="4" spans="1:14" ht="37.5" customHeight="1" x14ac:dyDescent="0.25"/>
    <row r="5" spans="1:14" ht="39" customHeight="1" x14ac:dyDescent="0.25">
      <c r="B5" s="36" t="s">
        <v>0</v>
      </c>
      <c r="C5" s="37" t="s">
        <v>1</v>
      </c>
      <c r="D5" s="38" t="s">
        <v>2</v>
      </c>
      <c r="E5" s="37" t="s">
        <v>4</v>
      </c>
      <c r="F5" s="37" t="s">
        <v>5</v>
      </c>
      <c r="G5" s="37" t="s">
        <v>6</v>
      </c>
      <c r="H5" s="37" t="s">
        <v>7</v>
      </c>
      <c r="I5" s="36" t="s">
        <v>72</v>
      </c>
    </row>
    <row r="6" spans="1:14" ht="78" customHeight="1" x14ac:dyDescent="0.35">
      <c r="B6" s="8" t="s">
        <v>59</v>
      </c>
      <c r="C6" s="28" t="s">
        <v>28</v>
      </c>
      <c r="D6" s="10" t="s">
        <v>30</v>
      </c>
      <c r="E6" s="29" t="s">
        <v>60</v>
      </c>
      <c r="F6" s="12" t="s">
        <v>46</v>
      </c>
      <c r="G6" s="11" t="s">
        <v>73</v>
      </c>
      <c r="H6" s="15">
        <v>23846100</v>
      </c>
      <c r="I6" s="1" t="s">
        <v>78</v>
      </c>
    </row>
    <row r="9" spans="1:14" ht="21" x14ac:dyDescent="0.35">
      <c r="B9" s="24" t="s">
        <v>61</v>
      </c>
      <c r="C9" s="22"/>
      <c r="D9" s="22"/>
      <c r="E9" s="22"/>
      <c r="F9" s="23"/>
    </row>
    <row r="10" spans="1:14" ht="24" customHeight="1" x14ac:dyDescent="0.25">
      <c r="B10" s="25" t="s">
        <v>63</v>
      </c>
      <c r="C10" s="20"/>
      <c r="D10" s="20"/>
      <c r="E10" s="20"/>
      <c r="F10" s="20"/>
      <c r="G10" s="20"/>
      <c r="N10">
        <f>236+115+2.4</f>
        <v>353.4</v>
      </c>
    </row>
    <row r="11" spans="1:14" ht="24" customHeight="1" x14ac:dyDescent="0.25">
      <c r="B11" s="25" t="s">
        <v>64</v>
      </c>
      <c r="C11" s="20"/>
      <c r="D11" s="20"/>
      <c r="E11" s="20"/>
      <c r="F11" s="20"/>
      <c r="G11" s="20"/>
    </row>
    <row r="12" spans="1:14" ht="21.75" customHeight="1" x14ac:dyDescent="0.25">
      <c r="B12" s="25"/>
      <c r="C12" s="20"/>
      <c r="D12" s="20"/>
      <c r="E12" s="20"/>
      <c r="F12" s="20"/>
      <c r="G12" s="20"/>
    </row>
    <row r="13" spans="1:14" ht="75" customHeight="1" x14ac:dyDescent="0.25">
      <c r="B13" s="3" t="s">
        <v>0</v>
      </c>
      <c r="C13" s="5" t="s">
        <v>2</v>
      </c>
      <c r="D13" s="4" t="s">
        <v>4</v>
      </c>
      <c r="E13" s="4" t="s">
        <v>5</v>
      </c>
      <c r="F13" s="4" t="s">
        <v>6</v>
      </c>
      <c r="G13" s="4" t="s">
        <v>7</v>
      </c>
      <c r="H13" s="3" t="s">
        <v>72</v>
      </c>
    </row>
    <row r="14" spans="1:14" ht="61.5" customHeight="1" x14ac:dyDescent="0.35">
      <c r="B14" s="28" t="s">
        <v>28</v>
      </c>
      <c r="C14" s="10" t="s">
        <v>30</v>
      </c>
      <c r="D14" s="29" t="s">
        <v>31</v>
      </c>
      <c r="E14" s="26" t="s">
        <v>46</v>
      </c>
      <c r="F14" s="11" t="s">
        <v>65</v>
      </c>
      <c r="G14" s="15">
        <v>23846100</v>
      </c>
      <c r="H14" s="1" t="s">
        <v>32</v>
      </c>
    </row>
    <row r="31" ht="45" customHeight="1" x14ac:dyDescent="0.25"/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EXPLORACION</vt:lpstr>
      <vt:lpstr>EXPLOTACION</vt:lpstr>
      <vt:lpstr>SETH Y 1-89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Etelvina Pérez Tomas</dc:creator>
  <cp:lastModifiedBy>Nora Etelvina Pérez Tomas</cp:lastModifiedBy>
  <cp:lastPrinted>2023-11-21T19:42:40Z</cp:lastPrinted>
  <dcterms:created xsi:type="dcterms:W3CDTF">2023-11-20T14:05:39Z</dcterms:created>
  <dcterms:modified xsi:type="dcterms:W3CDTF">2023-11-21T19:43:33Z</dcterms:modified>
</cp:coreProperties>
</file>