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 UP ARMANDO\ALDANA\Margenes  Precios y graficos\"/>
    </mc:Choice>
  </mc:AlternateContent>
  <xr:revisionPtr revIDLastSave="0" documentId="13_ncr:1_{AE5CBF5B-2629-40FB-AC8A-8122B3F5A8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abril" sheetId="1" r:id="rId1"/>
  </sheets>
  <definedNames>
    <definedName name="_xlnm.Print_Area" localSheetId="0">eneroabril!$B$3:$J$178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B20" i="1" s="1"/>
  <c r="B22" i="1" s="1"/>
  <c r="B24" i="1" s="1"/>
  <c r="B26" i="1" s="1"/>
  <c r="B28" i="1" s="1"/>
  <c r="B30" i="1" s="1"/>
  <c r="B32" i="1" s="1"/>
  <c r="B34" i="1" s="1"/>
  <c r="B36" i="1" s="1"/>
  <c r="B38" i="1" s="1"/>
  <c r="B40" i="1" s="1"/>
  <c r="B42" i="1" s="1"/>
  <c r="B44" i="1" s="1"/>
  <c r="B46" i="1" s="1"/>
  <c r="B48" i="1" s="1"/>
  <c r="B50" i="1" s="1"/>
  <c r="B52" i="1" s="1"/>
  <c r="B54" i="1" s="1"/>
  <c r="B56" i="1" s="1"/>
  <c r="B58" i="1" s="1"/>
  <c r="B60" i="1" s="1"/>
  <c r="B62" i="1" s="1"/>
  <c r="B64" i="1" s="1"/>
  <c r="B66" i="1" s="1"/>
  <c r="B68" i="1" s="1"/>
  <c r="B133" i="1" l="1"/>
  <c r="B135" i="1" s="1"/>
  <c r="B137" i="1" s="1"/>
  <c r="B139" i="1" s="1"/>
  <c r="B141" i="1" s="1"/>
  <c r="B143" i="1" s="1"/>
  <c r="B145" i="1" s="1"/>
  <c r="B147" i="1" s="1"/>
  <c r="B149" i="1" s="1"/>
  <c r="B151" i="1" s="1"/>
  <c r="B153" i="1" s="1"/>
  <c r="B83" i="1"/>
  <c r="B85" i="1" s="1"/>
  <c r="B87" i="1" s="1"/>
  <c r="B89" i="1" s="1"/>
  <c r="B91" i="1" s="1"/>
  <c r="B93" i="1" s="1"/>
  <c r="B95" i="1" s="1"/>
  <c r="B97" i="1" s="1"/>
  <c r="B99" i="1" s="1"/>
  <c r="B101" i="1" s="1"/>
  <c r="B103" i="1" s="1"/>
  <c r="B105" i="1" s="1"/>
  <c r="B107" i="1" s="1"/>
  <c r="B109" i="1" s="1"/>
  <c r="B111" i="1" s="1"/>
  <c r="B113" i="1" s="1"/>
  <c r="B115" i="1" s="1"/>
  <c r="B117" i="1" s="1"/>
</calcChain>
</file>

<file path=xl/sharedStrings.xml><?xml version="1.0" encoding="utf-8"?>
<sst xmlns="http://schemas.openxmlformats.org/spreadsheetml/2006/main" count="378" uniqueCount="95">
  <si>
    <t>MINISTERIO DE ENERGÍA Y MINAS</t>
  </si>
  <si>
    <t>DIRECCIÓN GENERAL DE HIDROCARBUROS</t>
  </si>
  <si>
    <t>DEPARTAMENTO DE ANÁLISIS ECONÓMICO</t>
  </si>
  <si>
    <t xml:space="preserve"> </t>
  </si>
  <si>
    <r>
      <t xml:space="preserve">PRECIOS CIF = US$/GALÓN;                                                                                 </t>
    </r>
    <r>
      <rPr>
        <b/>
        <sz val="10"/>
        <color indexed="10"/>
        <rFont val="Arial"/>
        <family val="2"/>
      </rPr>
      <t>VOLUMEN = BARRILES.</t>
    </r>
  </si>
  <si>
    <t>No. Orden</t>
  </si>
  <si>
    <t>NOMBRE BUQUE</t>
  </si>
  <si>
    <t>FECHA B/L</t>
  </si>
  <si>
    <t>ARRIBO</t>
  </si>
  <si>
    <t>SUPERIOR</t>
  </si>
  <si>
    <t>REGULAR</t>
  </si>
  <si>
    <t>DIESEL</t>
  </si>
  <si>
    <t>LUGAR DE ORIGEN</t>
  </si>
  <si>
    <r>
      <t>CIF/</t>
    </r>
    <r>
      <rPr>
        <b/>
        <sz val="10"/>
        <color indexed="10"/>
        <rFont val="Arial"/>
        <family val="2"/>
      </rPr>
      <t>VOLUMEN</t>
    </r>
  </si>
  <si>
    <t>Origen</t>
  </si>
  <si>
    <t xml:space="preserve"> -------</t>
  </si>
  <si>
    <t>California, USA</t>
  </si>
  <si>
    <t>Louisiana, USA</t>
  </si>
  <si>
    <t>Mississippi, USA</t>
  </si>
  <si>
    <t>Texas, USA</t>
  </si>
  <si>
    <t>CHEVRON GUATEMALA</t>
  </si>
  <si>
    <t>PUMA ENERGY</t>
  </si>
  <si>
    <t xml:space="preserve">  -------</t>
  </si>
  <si>
    <t xml:space="preserve"> ------</t>
  </si>
  <si>
    <t>Nantes</t>
  </si>
  <si>
    <r>
      <t xml:space="preserve">PRECIOS CIF = US$/GALÓN;                                                                    </t>
    </r>
    <r>
      <rPr>
        <b/>
        <sz val="10"/>
        <color indexed="10"/>
        <rFont val="Arial"/>
        <family val="2"/>
      </rPr>
      <t>VOLUMEN = BARRILES.</t>
    </r>
  </si>
  <si>
    <r>
      <rPr>
        <b/>
        <sz val="10"/>
        <color rgb="FF006600"/>
        <rFont val="Arial"/>
        <family val="2"/>
      </rPr>
      <t>CIF/</t>
    </r>
    <r>
      <rPr>
        <b/>
        <sz val="10"/>
        <color rgb="FFFF0000"/>
        <rFont val="Arial"/>
        <family val="2"/>
      </rPr>
      <t xml:space="preserve">          VOLUMEN</t>
    </r>
  </si>
  <si>
    <t>MT Muhut Silver</t>
  </si>
  <si>
    <t xml:space="preserve"> --------</t>
  </si>
  <si>
    <t>MT Athina</t>
  </si>
  <si>
    <t>Nice</t>
  </si>
  <si>
    <t>BUQUES, PRECIOS CIF, VOLÚMENES Y PAÍS DE ORIGEN POR COMPAÑÍA IMPORTADORA , VIA PACIFICO</t>
  </si>
  <si>
    <t>BUQUES, PRECIOS CIF, VOLÚMENES Y PAÍS DE ORIGEN POR COMPAÑÍA IMPORTADORA, VIA PACIFICO</t>
  </si>
  <si>
    <t>MT San Jack</t>
  </si>
  <si>
    <t>ZETA GAS DE CENTROAMERICA, S.A., VIA PACIFICO</t>
  </si>
  <si>
    <t>MT Platinum Jubilee</t>
  </si>
  <si>
    <t>UNO GUATEMALA/UNOPETROLEOS, S.A.</t>
  </si>
  <si>
    <t>MT Golden Voyager</t>
  </si>
  <si>
    <t>Vancouver, BC, Canada</t>
  </si>
  <si>
    <t>MT PS Roma</t>
  </si>
  <si>
    <t>MT Torm New Zealand</t>
  </si>
  <si>
    <t>Vancouver, Canada</t>
  </si>
  <si>
    <t>MT Sakura Voyager</t>
  </si>
  <si>
    <t>MT Zobu Start</t>
  </si>
  <si>
    <t>MT Maersk Maru</t>
  </si>
  <si>
    <t>MT Pis Paragon</t>
  </si>
  <si>
    <t>MT Pacific Ruby</t>
  </si>
  <si>
    <t>MT Siver Manoora</t>
  </si>
  <si>
    <t>24 y 23 dic 23</t>
  </si>
  <si>
    <t>MT Yasa Pelican</t>
  </si>
  <si>
    <t>MT Siver Ginny</t>
  </si>
  <si>
    <t>04 y 03 ene 24</t>
  </si>
  <si>
    <t>MT Virgen de la Aurora</t>
  </si>
  <si>
    <t>MT Silver Philipa</t>
  </si>
  <si>
    <t>13 y 14 ene 2024</t>
  </si>
  <si>
    <t>MT Cabo San Vicente</t>
  </si>
  <si>
    <t>MT Pacific Jasper</t>
  </si>
  <si>
    <t>MT Nord Volante</t>
  </si>
  <si>
    <t>MT Citrine</t>
  </si>
  <si>
    <t>MT Silver Stacie</t>
  </si>
  <si>
    <t>17 y 16 feb 24</t>
  </si>
  <si>
    <t>MT Nakhal Silver</t>
  </si>
  <si>
    <t>28 y 29 feb 24</t>
  </si>
  <si>
    <t>MT Kardiani</t>
  </si>
  <si>
    <t>MT Virgen del Quinche</t>
  </si>
  <si>
    <t>15 y 16 marz 24</t>
  </si>
  <si>
    <t>MT Hafnia Leo</t>
  </si>
  <si>
    <t>MT Pacific Julia</t>
  </si>
  <si>
    <t>22 y 23 marz 24</t>
  </si>
  <si>
    <t>MT Solar Karen</t>
  </si>
  <si>
    <t>07 y 08 abril 24</t>
  </si>
  <si>
    <t>MT Silver Zoe</t>
  </si>
  <si>
    <t>19, y 20 dic  23</t>
  </si>
  <si>
    <t>MT Glenda Melissa</t>
  </si>
  <si>
    <t>MT STI Maestro</t>
  </si>
  <si>
    <t>14 y 15 ene 24</t>
  </si>
  <si>
    <t>MT Lady Amanda</t>
  </si>
  <si>
    <t>25 y 26 ene 24</t>
  </si>
  <si>
    <t>MT Dee4 Larch</t>
  </si>
  <si>
    <t>31 ene y 02 feb 24</t>
  </si>
  <si>
    <t>MT Peregrine Pacific</t>
  </si>
  <si>
    <t>MT Silver Valerie</t>
  </si>
  <si>
    <t>07, 07 y 06 marz 24</t>
  </si>
  <si>
    <t>21 y 22 marz 2024</t>
  </si>
  <si>
    <t>MT PS Augusta</t>
  </si>
  <si>
    <t>30 y 31 dic 23</t>
  </si>
  <si>
    <t>MT Hafnia Puma</t>
  </si>
  <si>
    <t>Ulman, Corea del Sur</t>
  </si>
  <si>
    <t>MT Adriatic Wave</t>
  </si>
  <si>
    <t>MT Silver Carolyn</t>
  </si>
  <si>
    <t>MT Seaways Milos</t>
  </si>
  <si>
    <t>MT FPMC27</t>
  </si>
  <si>
    <t>MT Maetiga</t>
  </si>
  <si>
    <t>MT Yaca</t>
  </si>
  <si>
    <t xml:space="preserve"> 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</si>
</sst>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"/>
  </numFmts>
  <fonts count="24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4"/>
      <color indexed="18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color indexed="17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sz val="16"/>
      <color indexed="18"/>
      <name val="Arial"/>
      <family val="2"/>
    </font>
    <font>
      <b/>
      <sz val="12"/>
      <color indexed="17"/>
      <name val="Arial"/>
      <family val="2"/>
    </font>
    <font>
      <b/>
      <sz val="12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006600"/>
      <name val="Arial"/>
      <family val="2"/>
    </font>
    <font>
      <sz val="10"/>
      <color rgb="FFFF0000"/>
      <name val="Arial"/>
      <family val="2"/>
    </font>
    <font>
      <b/>
      <sz val="11"/>
      <color rgb="FF006600"/>
      <name val="Arial"/>
      <family val="2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/>
    <xf numFmtId="0" fontId="0" fillId="0" borderId="0" xfId="0" applyBorder="1"/>
    <xf numFmtId="0" fontId="5" fillId="0" borderId="0" xfId="0" applyFont="1"/>
    <xf numFmtId="0" fontId="7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5" fontId="11" fillId="3" borderId="13" xfId="0" applyNumberFormat="1" applyFont="1" applyFill="1" applyBorder="1" applyAlignment="1">
      <alignment horizontal="center"/>
    </xf>
    <xf numFmtId="165" fontId="11" fillId="3" borderId="14" xfId="0" applyNumberFormat="1" applyFont="1" applyFill="1" applyBorder="1" applyAlignment="1">
      <alignment horizontal="center"/>
    </xf>
    <xf numFmtId="3" fontId="12" fillId="3" borderId="16" xfId="0" applyNumberFormat="1" applyFont="1" applyFill="1" applyBorder="1" applyAlignment="1">
      <alignment horizontal="center"/>
    </xf>
    <xf numFmtId="3" fontId="12" fillId="3" borderId="17" xfId="0" applyNumberFormat="1" applyFont="1" applyFill="1" applyBorder="1" applyAlignment="1">
      <alignment horizontal="center"/>
    </xf>
    <xf numFmtId="3" fontId="12" fillId="3" borderId="0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3" borderId="0" xfId="0" applyFont="1" applyFill="1" applyBorder="1" applyAlignment="1">
      <alignment vertical="center" wrapText="1"/>
    </xf>
    <xf numFmtId="15" fontId="14" fillId="3" borderId="0" xfId="0" applyNumberFormat="1" applyFont="1" applyFill="1" applyBorder="1" applyAlignment="1">
      <alignment horizontal="center" vertical="center" wrapText="1"/>
    </xf>
    <xf numFmtId="3" fontId="6" fillId="3" borderId="0" xfId="0" applyNumberFormat="1" applyFont="1" applyFill="1" applyBorder="1" applyAlignment="1">
      <alignment horizontal="center"/>
    </xf>
    <xf numFmtId="3" fontId="6" fillId="3" borderId="0" xfId="1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3" fontId="12" fillId="3" borderId="8" xfId="0" applyNumberFormat="1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3" fontId="10" fillId="3" borderId="0" xfId="0" applyNumberFormat="1" applyFont="1" applyFill="1" applyBorder="1" applyAlignment="1">
      <alignment horizontal="center"/>
    </xf>
    <xf numFmtId="3" fontId="10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3" fontId="18" fillId="3" borderId="16" xfId="0" applyNumberFormat="1" applyFont="1" applyFill="1" applyBorder="1" applyAlignment="1">
      <alignment horizontal="center"/>
    </xf>
    <xf numFmtId="165" fontId="17" fillId="3" borderId="13" xfId="0" applyNumberFormat="1" applyFont="1" applyFill="1" applyBorder="1" applyAlignment="1">
      <alignment horizontal="center"/>
    </xf>
    <xf numFmtId="3" fontId="18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vertical="center" wrapText="1"/>
    </xf>
    <xf numFmtId="15" fontId="2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7" borderId="0" xfId="0" applyFont="1" applyFill="1" applyBorder="1" applyAlignment="1">
      <alignment vertical="center" wrapText="1"/>
    </xf>
    <xf numFmtId="0" fontId="10" fillId="7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165" fontId="11" fillId="7" borderId="0" xfId="0" applyNumberFormat="1" applyFont="1" applyFill="1" applyBorder="1" applyAlignment="1">
      <alignment horizontal="center"/>
    </xf>
    <xf numFmtId="3" fontId="12" fillId="7" borderId="0" xfId="0" applyNumberFormat="1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 vertical="center" wrapText="1"/>
    </xf>
    <xf numFmtId="165" fontId="22" fillId="3" borderId="13" xfId="0" applyNumberFormat="1" applyFont="1" applyFill="1" applyBorder="1" applyAlignment="1">
      <alignment horizontal="center"/>
    </xf>
    <xf numFmtId="15" fontId="2" fillId="3" borderId="0" xfId="0" applyNumberFormat="1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3" fontId="23" fillId="3" borderId="8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15" fontId="2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5" fontId="2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3" fontId="12" fillId="3" borderId="9" xfId="0" applyNumberFormat="1" applyFont="1" applyFill="1" applyBorder="1" applyAlignment="1">
      <alignment horizontal="center"/>
    </xf>
    <xf numFmtId="165" fontId="11" fillId="3" borderId="23" xfId="0" applyNumberFormat="1" applyFont="1" applyFill="1" applyBorder="1" applyAlignment="1">
      <alignment horizontal="center"/>
    </xf>
    <xf numFmtId="3" fontId="12" fillId="3" borderId="24" xfId="0" applyNumberFormat="1" applyFont="1" applyFill="1" applyBorder="1" applyAlignment="1">
      <alignment horizontal="center"/>
    </xf>
    <xf numFmtId="15" fontId="2" fillId="3" borderId="13" xfId="0" applyNumberFormat="1" applyFont="1" applyFill="1" applyBorder="1" applyAlignment="1">
      <alignment horizontal="center" vertical="center" wrapText="1"/>
    </xf>
    <xf numFmtId="15" fontId="2" fillId="3" borderId="8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3" borderId="20" xfId="0" applyFont="1" applyFill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3" fillId="0" borderId="16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3" borderId="15" xfId="0" applyFont="1" applyFill="1" applyBorder="1" applyAlignment="1">
      <alignment vertical="center" wrapText="1"/>
    </xf>
    <xf numFmtId="15" fontId="2" fillId="3" borderId="16" xfId="0" applyNumberFormat="1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vertical="center" wrapText="1"/>
    </xf>
    <xf numFmtId="15" fontId="2" fillId="3" borderId="0" xfId="0" applyNumberFormat="1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0" fillId="7" borderId="0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8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15" fontId="2" fillId="3" borderId="5" xfId="0" applyNumberFormat="1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/>
    <xf numFmtId="0" fontId="16" fillId="7" borderId="0" xfId="0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438150</xdr:colOff>
      <xdr:row>3</xdr:row>
      <xdr:rowOff>28575</xdr:rowOff>
    </xdr:from>
    <xdr:to>
      <xdr:col>8</xdr:col>
      <xdr:colOff>1152525</xdr:colOff>
      <xdr:row>7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21FBEE-52A2-45BD-B3D2-DB9263F3E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514350"/>
          <a:ext cx="304800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B5:J176"/>
  <sheetViews>
    <sheetView showRowColHeaders="0" tabSelected="1" view="pageBreakPreview" topLeftCell="A157" zoomScaleNormal="100" zoomScaleSheetLayoutView="100" workbookViewId="0">
      <selection activeCell="G183" sqref="G183"/>
    </sheetView>
  </sheetViews>
  <sheetFormatPr baseColWidth="10" defaultRowHeight="12.75" x14ac:dyDescent="0.2"/>
  <cols>
    <col min="1" max="1" width="4.7109375" customWidth="1"/>
    <col min="2" max="2" width="8.42578125" customWidth="1"/>
    <col min="3" max="3" width="21.5703125" customWidth="1"/>
    <col min="4" max="4" width="19.28515625" customWidth="1"/>
    <col min="5" max="5" width="18" customWidth="1"/>
    <col min="6" max="7" width="17" customWidth="1"/>
    <col min="8" max="8" width="18" customWidth="1"/>
    <col min="9" max="9" width="22.42578125" customWidth="1"/>
    <col min="10" max="10" width="20.85546875" customWidth="1"/>
  </cols>
  <sheetData>
    <row r="5" spans="2:9" ht="15" x14ac:dyDescent="0.25">
      <c r="C5" s="1" t="s">
        <v>0</v>
      </c>
    </row>
    <row r="6" spans="2:9" ht="15" x14ac:dyDescent="0.25">
      <c r="C6" s="1" t="s">
        <v>1</v>
      </c>
    </row>
    <row r="7" spans="2:9" ht="15" x14ac:dyDescent="0.25">
      <c r="C7" s="1" t="s">
        <v>2</v>
      </c>
    </row>
    <row r="8" spans="2:9" ht="13.5" thickBot="1" x14ac:dyDescent="0.25"/>
    <row r="9" spans="2:9" ht="20.25" customHeight="1" thickBot="1" x14ac:dyDescent="0.3">
      <c r="B9" s="86" t="s">
        <v>31</v>
      </c>
      <c r="C9" s="87"/>
      <c r="D9" s="87"/>
      <c r="E9" s="87"/>
      <c r="F9" s="87"/>
      <c r="G9" s="87"/>
      <c r="H9" s="87"/>
      <c r="I9" s="88"/>
    </row>
    <row r="10" spans="2:9" ht="7.15" customHeight="1" x14ac:dyDescent="0.25">
      <c r="C10" s="101" t="s">
        <v>3</v>
      </c>
      <c r="D10" s="101"/>
      <c r="E10" s="101"/>
      <c r="F10" s="101"/>
      <c r="G10" s="101"/>
      <c r="H10" s="101"/>
      <c r="I10" s="2"/>
    </row>
    <row r="11" spans="2:9" ht="16.5" thickBot="1" x14ac:dyDescent="0.3">
      <c r="C11" s="3" t="s">
        <v>4</v>
      </c>
      <c r="D11" s="4"/>
      <c r="E11" s="4"/>
      <c r="F11" s="4"/>
      <c r="G11" s="4"/>
      <c r="H11" s="4"/>
    </row>
    <row r="12" spans="2:9" ht="12.75" customHeight="1" x14ac:dyDescent="0.2">
      <c r="C12" s="102" t="s">
        <v>36</v>
      </c>
      <c r="D12" s="103"/>
      <c r="E12" s="103"/>
      <c r="F12" s="103"/>
      <c r="G12" s="103"/>
      <c r="H12" s="103"/>
      <c r="I12" s="104"/>
    </row>
    <row r="13" spans="2:9" ht="9.75" customHeight="1" thickBot="1" x14ac:dyDescent="0.25">
      <c r="C13" s="105"/>
      <c r="D13" s="106"/>
      <c r="E13" s="106"/>
      <c r="F13" s="106"/>
      <c r="G13" s="106"/>
      <c r="H13" s="106"/>
      <c r="I13" s="107"/>
    </row>
    <row r="14" spans="2:9" x14ac:dyDescent="0.2">
      <c r="B14" s="62" t="s">
        <v>5</v>
      </c>
      <c r="C14" s="99" t="s">
        <v>6</v>
      </c>
      <c r="D14" s="74" t="s">
        <v>7</v>
      </c>
      <c r="E14" s="74" t="s">
        <v>8</v>
      </c>
      <c r="F14" s="5" t="s">
        <v>9</v>
      </c>
      <c r="G14" s="5" t="s">
        <v>10</v>
      </c>
      <c r="H14" s="6" t="s">
        <v>11</v>
      </c>
      <c r="I14" s="76" t="s">
        <v>12</v>
      </c>
    </row>
    <row r="15" spans="2:9" ht="20.25" customHeight="1" thickBot="1" x14ac:dyDescent="0.25">
      <c r="B15" s="63"/>
      <c r="C15" s="100"/>
      <c r="D15" s="75"/>
      <c r="E15" s="75"/>
      <c r="F15" s="7" t="s">
        <v>13</v>
      </c>
      <c r="G15" s="7" t="s">
        <v>13</v>
      </c>
      <c r="H15" s="7" t="s">
        <v>13</v>
      </c>
      <c r="I15" s="77" t="s">
        <v>14</v>
      </c>
    </row>
    <row r="16" spans="2:9" ht="15" customHeight="1" x14ac:dyDescent="0.25">
      <c r="B16" s="62">
        <v>1</v>
      </c>
      <c r="C16" s="64" t="s">
        <v>46</v>
      </c>
      <c r="D16" s="58">
        <v>45648</v>
      </c>
      <c r="E16" s="58">
        <v>45295</v>
      </c>
      <c r="F16" s="8" t="s">
        <v>23</v>
      </c>
      <c r="G16" s="8" t="s">
        <v>23</v>
      </c>
      <c r="H16" s="9">
        <v>2.6218000000000004</v>
      </c>
      <c r="I16" s="80" t="s">
        <v>17</v>
      </c>
    </row>
    <row r="17" spans="2:10" ht="15" customHeight="1" thickBot="1" x14ac:dyDescent="0.3">
      <c r="B17" s="63"/>
      <c r="C17" s="78"/>
      <c r="D17" s="79"/>
      <c r="E17" s="79"/>
      <c r="F17" s="12" t="s">
        <v>23</v>
      </c>
      <c r="G17" s="10" t="s">
        <v>23</v>
      </c>
      <c r="H17" s="11">
        <v>82194</v>
      </c>
      <c r="I17" s="81"/>
    </row>
    <row r="18" spans="2:10" ht="15" customHeight="1" x14ac:dyDescent="0.25">
      <c r="B18" s="62">
        <f>(B16+1)</f>
        <v>2</v>
      </c>
      <c r="C18" s="64" t="s">
        <v>46</v>
      </c>
      <c r="D18" s="58">
        <v>45648</v>
      </c>
      <c r="E18" s="58">
        <v>45296</v>
      </c>
      <c r="F18" s="8" t="s">
        <v>23</v>
      </c>
      <c r="G18" s="8" t="s">
        <v>23</v>
      </c>
      <c r="H18" s="9">
        <v>2.6175000000000002</v>
      </c>
      <c r="I18" s="80" t="s">
        <v>17</v>
      </c>
    </row>
    <row r="19" spans="2:10" ht="15" customHeight="1" thickBot="1" x14ac:dyDescent="0.3">
      <c r="B19" s="63"/>
      <c r="C19" s="78"/>
      <c r="D19" s="79"/>
      <c r="E19" s="79"/>
      <c r="F19" s="12" t="s">
        <v>23</v>
      </c>
      <c r="G19" s="10" t="s">
        <v>23</v>
      </c>
      <c r="H19" s="11">
        <v>141753</v>
      </c>
      <c r="I19" s="81"/>
    </row>
    <row r="20" spans="2:10" ht="15" customHeight="1" x14ac:dyDescent="0.25">
      <c r="B20" s="62">
        <f t="shared" ref="B20" si="0">(B18+1)</f>
        <v>3</v>
      </c>
      <c r="C20" s="64" t="s">
        <v>47</v>
      </c>
      <c r="D20" s="58" t="s">
        <v>48</v>
      </c>
      <c r="E20" s="58">
        <v>45297</v>
      </c>
      <c r="F20" s="8">
        <v>2.3815</v>
      </c>
      <c r="G20" s="8">
        <v>2.1955</v>
      </c>
      <c r="H20" s="9" t="s">
        <v>15</v>
      </c>
      <c r="I20" s="84" t="s">
        <v>19</v>
      </c>
    </row>
    <row r="21" spans="2:10" ht="15" customHeight="1" thickBot="1" x14ac:dyDescent="0.3">
      <c r="B21" s="63"/>
      <c r="C21" s="82"/>
      <c r="D21" s="83"/>
      <c r="E21" s="83"/>
      <c r="F21" s="10">
        <v>80321</v>
      </c>
      <c r="G21" s="10">
        <v>78030</v>
      </c>
      <c r="H21" s="11" t="s">
        <v>22</v>
      </c>
      <c r="I21" s="85"/>
    </row>
    <row r="22" spans="2:10" ht="15" customHeight="1" x14ac:dyDescent="0.25">
      <c r="B22" s="62">
        <f t="shared" ref="B22" si="1">(B20+1)</f>
        <v>4</v>
      </c>
      <c r="C22" s="64" t="s">
        <v>47</v>
      </c>
      <c r="D22" s="58" t="s">
        <v>48</v>
      </c>
      <c r="E22" s="58">
        <v>45299</v>
      </c>
      <c r="F22" s="8">
        <v>2.3803000000000001</v>
      </c>
      <c r="G22" s="8">
        <v>2.1926999999999999</v>
      </c>
      <c r="H22" s="9" t="s">
        <v>15</v>
      </c>
      <c r="I22" s="84" t="s">
        <v>19</v>
      </c>
    </row>
    <row r="23" spans="2:10" ht="15" customHeight="1" thickBot="1" x14ac:dyDescent="0.3">
      <c r="B23" s="63"/>
      <c r="C23" s="82"/>
      <c r="D23" s="83"/>
      <c r="E23" s="83"/>
      <c r="F23" s="10">
        <v>23000</v>
      </c>
      <c r="G23" s="10">
        <v>43000</v>
      </c>
      <c r="H23" s="11" t="s">
        <v>22</v>
      </c>
      <c r="I23" s="85"/>
    </row>
    <row r="24" spans="2:10" ht="15" customHeight="1" x14ac:dyDescent="0.25">
      <c r="B24" s="62">
        <f t="shared" ref="B24" si="2">(B22+1)</f>
        <v>5</v>
      </c>
      <c r="C24" s="64" t="s">
        <v>49</v>
      </c>
      <c r="D24" s="58">
        <v>45294</v>
      </c>
      <c r="E24" s="58">
        <v>45307</v>
      </c>
      <c r="F24" s="8" t="s">
        <v>23</v>
      </c>
      <c r="G24" s="8" t="s">
        <v>23</v>
      </c>
      <c r="H24" s="9">
        <v>2.5995000000000004</v>
      </c>
      <c r="I24" s="80" t="s">
        <v>17</v>
      </c>
      <c r="J24" t="s">
        <v>3</v>
      </c>
    </row>
    <row r="25" spans="2:10" ht="15" customHeight="1" thickBot="1" x14ac:dyDescent="0.3">
      <c r="B25" s="63"/>
      <c r="C25" s="82"/>
      <c r="D25" s="79"/>
      <c r="E25" s="79"/>
      <c r="F25" s="12" t="s">
        <v>23</v>
      </c>
      <c r="G25" s="10" t="s">
        <v>23</v>
      </c>
      <c r="H25" s="11">
        <v>111503.39</v>
      </c>
      <c r="I25" s="81"/>
      <c r="J25" t="s">
        <v>3</v>
      </c>
    </row>
    <row r="26" spans="2:10" ht="15" customHeight="1" x14ac:dyDescent="0.25">
      <c r="B26" s="62">
        <f t="shared" ref="B26" si="3">(B24+1)</f>
        <v>6</v>
      </c>
      <c r="C26" s="64" t="s">
        <v>50</v>
      </c>
      <c r="D26" s="58" t="s">
        <v>51</v>
      </c>
      <c r="E26" s="58">
        <v>45307</v>
      </c>
      <c r="F26" s="8">
        <v>2.4026000000000001</v>
      </c>
      <c r="G26" s="8">
        <v>2.2545999999999999</v>
      </c>
      <c r="H26" s="9" t="s">
        <v>15</v>
      </c>
      <c r="I26" s="84" t="s">
        <v>19</v>
      </c>
    </row>
    <row r="27" spans="2:10" ht="15" customHeight="1" thickBot="1" x14ac:dyDescent="0.3">
      <c r="B27" s="63"/>
      <c r="C27" s="82"/>
      <c r="D27" s="83"/>
      <c r="E27" s="83"/>
      <c r="F27" s="10">
        <v>94255.5</v>
      </c>
      <c r="G27" s="10">
        <v>99735.62</v>
      </c>
      <c r="H27" s="11" t="s">
        <v>22</v>
      </c>
      <c r="I27" s="85"/>
      <c r="J27" t="s">
        <v>3</v>
      </c>
    </row>
    <row r="28" spans="2:10" ht="15" customHeight="1" x14ac:dyDescent="0.25">
      <c r="B28" s="62">
        <f t="shared" ref="B28" si="4">(B26+1)</f>
        <v>7</v>
      </c>
      <c r="C28" s="64" t="s">
        <v>52</v>
      </c>
      <c r="D28" s="58">
        <v>45298</v>
      </c>
      <c r="E28" s="58">
        <v>45312</v>
      </c>
      <c r="F28" s="8" t="s">
        <v>23</v>
      </c>
      <c r="G28" s="8" t="s">
        <v>23</v>
      </c>
      <c r="H28" s="9">
        <v>2.6323000000000003</v>
      </c>
      <c r="I28" s="80" t="s">
        <v>17</v>
      </c>
    </row>
    <row r="29" spans="2:10" ht="15" customHeight="1" thickBot="1" x14ac:dyDescent="0.3">
      <c r="B29" s="63"/>
      <c r="C29" s="82"/>
      <c r="D29" s="79"/>
      <c r="E29" s="79"/>
      <c r="F29" s="12" t="s">
        <v>23</v>
      </c>
      <c r="G29" s="10" t="s">
        <v>23</v>
      </c>
      <c r="H29" s="11">
        <v>100068.6</v>
      </c>
      <c r="I29" s="81"/>
    </row>
    <row r="30" spans="2:10" ht="15" customHeight="1" x14ac:dyDescent="0.25">
      <c r="B30" s="62">
        <f t="shared" ref="B30" si="5">(B28+1)</f>
        <v>8</v>
      </c>
      <c r="C30" s="64" t="s">
        <v>52</v>
      </c>
      <c r="D30" s="58">
        <v>45298</v>
      </c>
      <c r="E30" s="58">
        <v>45313</v>
      </c>
      <c r="F30" s="8" t="s">
        <v>23</v>
      </c>
      <c r="G30" s="8" t="s">
        <v>23</v>
      </c>
      <c r="H30" s="9">
        <v>2.6378000000000004</v>
      </c>
      <c r="I30" s="80" t="s">
        <v>17</v>
      </c>
    </row>
    <row r="31" spans="2:10" ht="15" customHeight="1" thickBot="1" x14ac:dyDescent="0.3">
      <c r="B31" s="63"/>
      <c r="C31" s="82"/>
      <c r="D31" s="79"/>
      <c r="E31" s="79"/>
      <c r="F31" s="12" t="s">
        <v>23</v>
      </c>
      <c r="G31" s="10" t="s">
        <v>23</v>
      </c>
      <c r="H31" s="11">
        <v>130000</v>
      </c>
      <c r="I31" s="108"/>
    </row>
    <row r="32" spans="2:10" ht="15" customHeight="1" x14ac:dyDescent="0.25">
      <c r="B32" s="62">
        <f t="shared" ref="B32" si="6">(B30+1)</f>
        <v>9</v>
      </c>
      <c r="C32" s="64" t="s">
        <v>53</v>
      </c>
      <c r="D32" s="58" t="s">
        <v>54</v>
      </c>
      <c r="E32" s="58">
        <v>45319</v>
      </c>
      <c r="F32" s="8">
        <v>2.4352999999999998</v>
      </c>
      <c r="G32" s="8">
        <v>2.2373599999999998</v>
      </c>
      <c r="H32" s="9" t="s">
        <v>15</v>
      </c>
      <c r="I32" s="80" t="s">
        <v>19</v>
      </c>
    </row>
    <row r="33" spans="2:9" ht="15" customHeight="1" thickBot="1" x14ac:dyDescent="0.3">
      <c r="B33" s="63"/>
      <c r="C33" s="78"/>
      <c r="D33" s="79"/>
      <c r="E33" s="79"/>
      <c r="F33" s="10">
        <v>105475.97</v>
      </c>
      <c r="G33" s="10">
        <v>88922.05</v>
      </c>
      <c r="H33" s="11" t="s">
        <v>22</v>
      </c>
      <c r="I33" s="81"/>
    </row>
    <row r="34" spans="2:9" ht="15" customHeight="1" x14ac:dyDescent="0.25">
      <c r="B34" s="62">
        <f t="shared" ref="B34" si="7">(B32+1)</f>
        <v>10</v>
      </c>
      <c r="C34" s="64" t="s">
        <v>53</v>
      </c>
      <c r="D34" s="58" t="s">
        <v>54</v>
      </c>
      <c r="E34" s="58">
        <v>45319</v>
      </c>
      <c r="F34" s="8">
        <v>2.4207000000000001</v>
      </c>
      <c r="G34" s="8">
        <v>2.2416</v>
      </c>
      <c r="H34" s="9" t="s">
        <v>15</v>
      </c>
      <c r="I34" s="80" t="s">
        <v>19</v>
      </c>
    </row>
    <row r="35" spans="2:9" ht="15" customHeight="1" thickBot="1" x14ac:dyDescent="0.3">
      <c r="B35" s="63"/>
      <c r="C35" s="78"/>
      <c r="D35" s="79"/>
      <c r="E35" s="79"/>
      <c r="F35" s="10">
        <v>6000</v>
      </c>
      <c r="G35" s="10">
        <v>39000</v>
      </c>
      <c r="H35" s="11" t="s">
        <v>22</v>
      </c>
      <c r="I35" s="81"/>
    </row>
    <row r="36" spans="2:9" ht="15" customHeight="1" x14ac:dyDescent="0.25">
      <c r="B36" s="62">
        <f t="shared" ref="B36" si="8">(B34+1)</f>
        <v>11</v>
      </c>
      <c r="C36" s="64" t="s">
        <v>55</v>
      </c>
      <c r="D36" s="58">
        <v>45315</v>
      </c>
      <c r="E36" s="58">
        <v>45327</v>
      </c>
      <c r="F36" s="8">
        <v>2.5224000000000002</v>
      </c>
      <c r="G36" s="8">
        <v>2.3260999999999998</v>
      </c>
      <c r="H36" s="9" t="s">
        <v>15</v>
      </c>
      <c r="I36" s="80" t="s">
        <v>19</v>
      </c>
    </row>
    <row r="37" spans="2:9" ht="15" customHeight="1" thickBot="1" x14ac:dyDescent="0.3">
      <c r="B37" s="63"/>
      <c r="C37" s="78"/>
      <c r="D37" s="79"/>
      <c r="E37" s="79"/>
      <c r="F37" s="10">
        <v>157729.26</v>
      </c>
      <c r="G37" s="10">
        <v>148920.07</v>
      </c>
      <c r="H37" s="11" t="s">
        <v>22</v>
      </c>
      <c r="I37" s="81"/>
    </row>
    <row r="38" spans="2:9" ht="15" customHeight="1" x14ac:dyDescent="0.25">
      <c r="B38" s="62">
        <f t="shared" ref="B38" si="9">(B36+1)</f>
        <v>12</v>
      </c>
      <c r="C38" s="64" t="s">
        <v>57</v>
      </c>
      <c r="D38" s="58">
        <v>45323</v>
      </c>
      <c r="E38" s="58">
        <v>45339</v>
      </c>
      <c r="F38" s="8" t="s">
        <v>23</v>
      </c>
      <c r="G38" s="8" t="s">
        <v>23</v>
      </c>
      <c r="H38" s="9">
        <v>2.8043999999999998</v>
      </c>
      <c r="I38" s="80" t="s">
        <v>17</v>
      </c>
    </row>
    <row r="39" spans="2:9" ht="15" customHeight="1" thickBot="1" x14ac:dyDescent="0.3">
      <c r="B39" s="63"/>
      <c r="C39" s="82"/>
      <c r="D39" s="79"/>
      <c r="E39" s="79"/>
      <c r="F39" s="12" t="s">
        <v>23</v>
      </c>
      <c r="G39" s="10" t="s">
        <v>23</v>
      </c>
      <c r="H39" s="11">
        <v>104093.73</v>
      </c>
      <c r="I39" s="81"/>
    </row>
    <row r="40" spans="2:9" ht="15" customHeight="1" x14ac:dyDescent="0.25">
      <c r="B40" s="62">
        <f t="shared" ref="B40" si="10">(B38+1)</f>
        <v>13</v>
      </c>
      <c r="C40" s="64" t="s">
        <v>58</v>
      </c>
      <c r="D40" s="58">
        <v>45327</v>
      </c>
      <c r="E40" s="58">
        <v>45341</v>
      </c>
      <c r="F40" s="8">
        <v>2.5367000000000002</v>
      </c>
      <c r="G40" s="8">
        <v>2.3033999999999999</v>
      </c>
      <c r="H40" s="9" t="s">
        <v>15</v>
      </c>
      <c r="I40" s="80" t="s">
        <v>19</v>
      </c>
    </row>
    <row r="41" spans="2:9" ht="15" customHeight="1" thickBot="1" x14ac:dyDescent="0.3">
      <c r="B41" s="63"/>
      <c r="C41" s="78"/>
      <c r="D41" s="79"/>
      <c r="E41" s="79"/>
      <c r="F41" s="10">
        <v>95986</v>
      </c>
      <c r="G41" s="10">
        <v>88740.37</v>
      </c>
      <c r="H41" s="11" t="s">
        <v>22</v>
      </c>
      <c r="I41" s="81"/>
    </row>
    <row r="42" spans="2:9" ht="15" customHeight="1" x14ac:dyDescent="0.25">
      <c r="B42" s="62">
        <f t="shared" ref="B42" si="11">(B40+1)</f>
        <v>14</v>
      </c>
      <c r="C42" s="64" t="s">
        <v>59</v>
      </c>
      <c r="D42" s="58">
        <v>45336</v>
      </c>
      <c r="E42" s="58">
        <v>45350</v>
      </c>
      <c r="F42" s="8" t="s">
        <v>23</v>
      </c>
      <c r="G42" s="8" t="s">
        <v>23</v>
      </c>
      <c r="H42" s="9">
        <v>2.9020999999999999</v>
      </c>
      <c r="I42" s="80" t="s">
        <v>17</v>
      </c>
    </row>
    <row r="43" spans="2:9" ht="15" customHeight="1" thickBot="1" x14ac:dyDescent="0.3">
      <c r="B43" s="63"/>
      <c r="C43" s="82"/>
      <c r="D43" s="79"/>
      <c r="E43" s="79"/>
      <c r="F43" s="12" t="s">
        <v>23</v>
      </c>
      <c r="G43" s="10" t="s">
        <v>23</v>
      </c>
      <c r="H43" s="11">
        <v>122871</v>
      </c>
      <c r="I43" s="81"/>
    </row>
    <row r="44" spans="2:9" ht="15" customHeight="1" x14ac:dyDescent="0.25">
      <c r="B44" s="62">
        <f t="shared" ref="B44" si="12">(B42+1)</f>
        <v>15</v>
      </c>
      <c r="C44" s="64" t="s">
        <v>27</v>
      </c>
      <c r="D44" s="58" t="s">
        <v>60</v>
      </c>
      <c r="E44" s="58">
        <v>45352</v>
      </c>
      <c r="F44" s="8">
        <v>2.6732</v>
      </c>
      <c r="G44" s="8">
        <v>2.4979</v>
      </c>
      <c r="H44" s="8" t="s">
        <v>15</v>
      </c>
      <c r="I44" s="80" t="s">
        <v>19</v>
      </c>
    </row>
    <row r="45" spans="2:9" ht="15" customHeight="1" thickBot="1" x14ac:dyDescent="0.3">
      <c r="B45" s="63"/>
      <c r="C45" s="78"/>
      <c r="D45" s="79"/>
      <c r="E45" s="79"/>
      <c r="F45" s="10">
        <v>97972</v>
      </c>
      <c r="G45" s="10">
        <v>105146.54000000001</v>
      </c>
      <c r="H45" s="10" t="s">
        <v>22</v>
      </c>
      <c r="I45" s="81"/>
    </row>
    <row r="46" spans="2:9" ht="15" customHeight="1" x14ac:dyDescent="0.25">
      <c r="B46" s="62">
        <f t="shared" ref="B46" si="13">(B44+1)</f>
        <v>16</v>
      </c>
      <c r="C46" s="82" t="s">
        <v>61</v>
      </c>
      <c r="D46" s="83" t="s">
        <v>62</v>
      </c>
      <c r="E46" s="83">
        <v>45364</v>
      </c>
      <c r="F46" s="8">
        <v>2.7850999999999999</v>
      </c>
      <c r="G46" s="8">
        <v>2.5678999999999998</v>
      </c>
      <c r="H46" s="8" t="s">
        <v>15</v>
      </c>
      <c r="I46" s="80" t="s">
        <v>19</v>
      </c>
    </row>
    <row r="47" spans="2:9" ht="15" customHeight="1" thickBot="1" x14ac:dyDescent="0.3">
      <c r="B47" s="63"/>
      <c r="C47" s="78"/>
      <c r="D47" s="79"/>
      <c r="E47" s="79"/>
      <c r="F47" s="10">
        <v>88203.86</v>
      </c>
      <c r="G47" s="10">
        <v>89401.56</v>
      </c>
      <c r="H47" s="10" t="s">
        <v>22</v>
      </c>
      <c r="I47" s="81"/>
    </row>
    <row r="48" spans="2:9" ht="15" customHeight="1" x14ac:dyDescent="0.25">
      <c r="B48" s="62">
        <f t="shared" ref="B48" si="14">(B46+1)</f>
        <v>17</v>
      </c>
      <c r="C48" s="82" t="s">
        <v>61</v>
      </c>
      <c r="D48" s="83" t="s">
        <v>62</v>
      </c>
      <c r="E48" s="83">
        <v>45365</v>
      </c>
      <c r="F48" s="8">
        <v>2.7793999999999999</v>
      </c>
      <c r="G48" s="8">
        <v>2.5750000000000002</v>
      </c>
      <c r="H48" s="8" t="s">
        <v>15</v>
      </c>
      <c r="I48" s="80" t="s">
        <v>19</v>
      </c>
    </row>
    <row r="49" spans="2:9" ht="15" customHeight="1" thickBot="1" x14ac:dyDescent="0.3">
      <c r="B49" s="63"/>
      <c r="C49" s="78"/>
      <c r="D49" s="79"/>
      <c r="E49" s="79"/>
      <c r="F49" s="10">
        <v>88203.86</v>
      </c>
      <c r="G49" s="10">
        <v>45800</v>
      </c>
      <c r="H49" s="10" t="s">
        <v>22</v>
      </c>
      <c r="I49" s="81"/>
    </row>
    <row r="50" spans="2:9" ht="15" customHeight="1" x14ac:dyDescent="0.25">
      <c r="B50" s="66">
        <f t="shared" ref="B50" si="15">(B48+1)</f>
        <v>18</v>
      </c>
      <c r="C50" s="68" t="s">
        <v>63</v>
      </c>
      <c r="D50" s="58">
        <v>45351</v>
      </c>
      <c r="E50" s="58">
        <v>45365</v>
      </c>
      <c r="F50" s="8" t="s">
        <v>23</v>
      </c>
      <c r="G50" s="8" t="s">
        <v>23</v>
      </c>
      <c r="H50" s="56">
        <v>2.7429999999999999</v>
      </c>
      <c r="I50" s="84" t="s">
        <v>17</v>
      </c>
    </row>
    <row r="51" spans="2:9" ht="15" customHeight="1" thickBot="1" x14ac:dyDescent="0.3">
      <c r="B51" s="67"/>
      <c r="C51" s="109"/>
      <c r="D51" s="79"/>
      <c r="E51" s="79"/>
      <c r="F51" s="10" t="s">
        <v>23</v>
      </c>
      <c r="G51" s="10" t="s">
        <v>23</v>
      </c>
      <c r="H51" s="57">
        <v>85985.56</v>
      </c>
      <c r="I51" s="85"/>
    </row>
    <row r="52" spans="2:9" ht="15" customHeight="1" x14ac:dyDescent="0.25">
      <c r="B52" s="62">
        <f t="shared" ref="B52" si="16">(B50+1)</f>
        <v>19</v>
      </c>
      <c r="C52" s="68" t="s">
        <v>63</v>
      </c>
      <c r="D52" s="58">
        <v>45351</v>
      </c>
      <c r="E52" s="58">
        <v>45366</v>
      </c>
      <c r="F52" s="8" t="s">
        <v>23</v>
      </c>
      <c r="G52" s="8" t="s">
        <v>23</v>
      </c>
      <c r="H52" s="56">
        <v>2.7439</v>
      </c>
      <c r="I52" s="84" t="s">
        <v>17</v>
      </c>
    </row>
    <row r="53" spans="2:9" ht="15" customHeight="1" thickBot="1" x14ac:dyDescent="0.3">
      <c r="B53" s="63"/>
      <c r="C53" s="109"/>
      <c r="D53" s="79"/>
      <c r="E53" s="79"/>
      <c r="F53" s="10" t="s">
        <v>23</v>
      </c>
      <c r="G53" s="10" t="s">
        <v>23</v>
      </c>
      <c r="H53" s="57">
        <v>136735</v>
      </c>
      <c r="I53" s="85"/>
    </row>
    <row r="54" spans="2:9" ht="15" customHeight="1" x14ac:dyDescent="0.25">
      <c r="B54" s="62">
        <f t="shared" ref="B54" si="17">(B52+1)</f>
        <v>20</v>
      </c>
      <c r="C54" s="64" t="s">
        <v>56</v>
      </c>
      <c r="D54" s="58">
        <v>44992</v>
      </c>
      <c r="E54" s="58">
        <v>45006</v>
      </c>
      <c r="F54" s="8" t="s">
        <v>23</v>
      </c>
      <c r="G54" s="8" t="s">
        <v>23</v>
      </c>
      <c r="H54" s="9">
        <v>2.7815999999999996</v>
      </c>
      <c r="I54" s="80" t="s">
        <v>17</v>
      </c>
    </row>
    <row r="55" spans="2:9" ht="15" customHeight="1" thickBot="1" x14ac:dyDescent="0.3">
      <c r="B55" s="63"/>
      <c r="C55" s="78"/>
      <c r="D55" s="79"/>
      <c r="E55" s="79"/>
      <c r="F55" s="10" t="s">
        <v>23</v>
      </c>
      <c r="G55" s="10" t="s">
        <v>23</v>
      </c>
      <c r="H55" s="11">
        <v>131862.10999999999</v>
      </c>
      <c r="I55" s="81"/>
    </row>
    <row r="56" spans="2:9" ht="15" customHeight="1" x14ac:dyDescent="0.25">
      <c r="B56" s="62">
        <f t="shared" ref="B56" si="18">(B54+1)</f>
        <v>21</v>
      </c>
      <c r="C56" s="82" t="s">
        <v>64</v>
      </c>
      <c r="D56" s="83" t="s">
        <v>65</v>
      </c>
      <c r="E56" s="83">
        <v>45380</v>
      </c>
      <c r="F56" s="8">
        <v>3.0343</v>
      </c>
      <c r="G56" s="8">
        <v>2.7648000000000001</v>
      </c>
      <c r="H56" s="8" t="s">
        <v>15</v>
      </c>
      <c r="I56" s="80" t="s">
        <v>19</v>
      </c>
    </row>
    <row r="57" spans="2:9" ht="15" customHeight="1" thickBot="1" x14ac:dyDescent="0.3">
      <c r="B57" s="63"/>
      <c r="C57" s="78"/>
      <c r="D57" s="79"/>
      <c r="E57" s="79"/>
      <c r="F57" s="10">
        <v>95905.5</v>
      </c>
      <c r="G57" s="10">
        <v>101025.88</v>
      </c>
      <c r="H57" s="10" t="s">
        <v>22</v>
      </c>
      <c r="I57" s="81"/>
    </row>
    <row r="58" spans="2:9" ht="15" customHeight="1" x14ac:dyDescent="0.25">
      <c r="B58" s="62">
        <f t="shared" ref="B58" si="19">(B56+1)</f>
        <v>22</v>
      </c>
      <c r="C58" s="64" t="s">
        <v>66</v>
      </c>
      <c r="D58" s="58">
        <v>45369</v>
      </c>
      <c r="E58" s="58">
        <v>45385</v>
      </c>
      <c r="F58" s="8" t="s">
        <v>23</v>
      </c>
      <c r="G58" s="8" t="s">
        <v>23</v>
      </c>
      <c r="H58" s="9">
        <v>2.8661000000000003</v>
      </c>
      <c r="I58" s="80" t="s">
        <v>17</v>
      </c>
    </row>
    <row r="59" spans="2:9" ht="15" customHeight="1" thickBot="1" x14ac:dyDescent="0.3">
      <c r="B59" s="63"/>
      <c r="C59" s="78"/>
      <c r="D59" s="79"/>
      <c r="E59" s="79"/>
      <c r="F59" s="10" t="s">
        <v>23</v>
      </c>
      <c r="G59" s="10" t="s">
        <v>23</v>
      </c>
      <c r="H59" s="11">
        <v>93114.65</v>
      </c>
      <c r="I59" s="81"/>
    </row>
    <row r="60" spans="2:9" ht="15" customHeight="1" x14ac:dyDescent="0.25">
      <c r="B60" s="62">
        <f t="shared" ref="B60" si="20">(B58+1)</f>
        <v>23</v>
      </c>
      <c r="C60" s="64" t="s">
        <v>66</v>
      </c>
      <c r="D60" s="58">
        <v>45369</v>
      </c>
      <c r="E60" s="58">
        <v>45386</v>
      </c>
      <c r="F60" s="8" t="s">
        <v>23</v>
      </c>
      <c r="G60" s="8" t="s">
        <v>23</v>
      </c>
      <c r="H60" s="9">
        <v>2.8635000000000002</v>
      </c>
      <c r="I60" s="80" t="s">
        <v>17</v>
      </c>
    </row>
    <row r="61" spans="2:9" ht="15" customHeight="1" thickBot="1" x14ac:dyDescent="0.3">
      <c r="B61" s="63"/>
      <c r="C61" s="78"/>
      <c r="D61" s="79"/>
      <c r="E61" s="79"/>
      <c r="F61" s="10" t="s">
        <v>23</v>
      </c>
      <c r="G61" s="10" t="s">
        <v>23</v>
      </c>
      <c r="H61" s="11">
        <v>148000</v>
      </c>
      <c r="I61" s="81"/>
    </row>
    <row r="62" spans="2:9" ht="15" customHeight="1" x14ac:dyDescent="0.25">
      <c r="B62" s="62">
        <f t="shared" ref="B62" si="21">(B60+1)</f>
        <v>24</v>
      </c>
      <c r="C62" s="82" t="s">
        <v>67</v>
      </c>
      <c r="D62" s="83" t="s">
        <v>68</v>
      </c>
      <c r="E62" s="83">
        <v>45387</v>
      </c>
      <c r="F62" s="8">
        <v>3.0081999999999995</v>
      </c>
      <c r="G62" s="8">
        <v>2.7368999999999999</v>
      </c>
      <c r="H62" s="8" t="s">
        <v>15</v>
      </c>
      <c r="I62" s="80" t="s">
        <v>19</v>
      </c>
    </row>
    <row r="63" spans="2:9" ht="15" customHeight="1" thickBot="1" x14ac:dyDescent="0.3">
      <c r="B63" s="63"/>
      <c r="C63" s="78"/>
      <c r="D63" s="79"/>
      <c r="E63" s="79"/>
      <c r="F63" s="10">
        <v>138176.27000000002</v>
      </c>
      <c r="G63" s="10">
        <v>122122.19</v>
      </c>
      <c r="H63" s="10" t="s">
        <v>22</v>
      </c>
      <c r="I63" s="81"/>
    </row>
    <row r="64" spans="2:9" ht="15" customHeight="1" x14ac:dyDescent="0.25">
      <c r="B64" s="62">
        <f t="shared" ref="B64" si="22">(B62+1)</f>
        <v>25</v>
      </c>
      <c r="C64" s="82" t="s">
        <v>67</v>
      </c>
      <c r="D64" s="83" t="s">
        <v>68</v>
      </c>
      <c r="E64" s="83">
        <v>45388</v>
      </c>
      <c r="F64" s="8">
        <v>2.9776999999999996</v>
      </c>
      <c r="G64" s="8">
        <v>2.7275999999999998</v>
      </c>
      <c r="H64" s="8" t="s">
        <v>15</v>
      </c>
      <c r="I64" s="80" t="s">
        <v>19</v>
      </c>
    </row>
    <row r="65" spans="2:9" ht="15" customHeight="1" thickBot="1" x14ac:dyDescent="0.3">
      <c r="B65" s="63"/>
      <c r="C65" s="78"/>
      <c r="D65" s="79"/>
      <c r="E65" s="79"/>
      <c r="F65" s="10">
        <v>26000</v>
      </c>
      <c r="G65" s="10">
        <v>65000</v>
      </c>
      <c r="H65" s="10" t="s">
        <v>22</v>
      </c>
      <c r="I65" s="81"/>
    </row>
    <row r="66" spans="2:9" ht="15" customHeight="1" x14ac:dyDescent="0.25">
      <c r="B66" s="62">
        <f t="shared" ref="B66" si="23">(B64+1)</f>
        <v>26</v>
      </c>
      <c r="C66" s="64" t="s">
        <v>44</v>
      </c>
      <c r="D66" s="58">
        <v>45380</v>
      </c>
      <c r="E66" s="58">
        <v>45395</v>
      </c>
      <c r="F66" s="8" t="s">
        <v>23</v>
      </c>
      <c r="G66" s="8" t="s">
        <v>23</v>
      </c>
      <c r="H66" s="9">
        <v>2.7462000000000004</v>
      </c>
      <c r="I66" s="80" t="s">
        <v>17</v>
      </c>
    </row>
    <row r="67" spans="2:9" ht="15" customHeight="1" thickBot="1" x14ac:dyDescent="0.3">
      <c r="B67" s="63"/>
      <c r="C67" s="78"/>
      <c r="D67" s="79"/>
      <c r="E67" s="79"/>
      <c r="F67" s="10" t="s">
        <v>23</v>
      </c>
      <c r="G67" s="10" t="s">
        <v>23</v>
      </c>
      <c r="H67" s="11">
        <v>125099.91</v>
      </c>
      <c r="I67" s="81"/>
    </row>
    <row r="68" spans="2:9" ht="15" customHeight="1" x14ac:dyDescent="0.25">
      <c r="B68" s="62">
        <f t="shared" ref="B68" si="24">(B66+1)</f>
        <v>27</v>
      </c>
      <c r="C68" s="64" t="s">
        <v>69</v>
      </c>
      <c r="D68" s="58" t="s">
        <v>70</v>
      </c>
      <c r="E68" s="58">
        <v>45400</v>
      </c>
      <c r="F68" s="8">
        <v>3.0625999999999998</v>
      </c>
      <c r="G68" s="8">
        <v>2.7625999999999999</v>
      </c>
      <c r="H68" s="9" t="s">
        <v>15</v>
      </c>
      <c r="I68" s="80" t="s">
        <v>19</v>
      </c>
    </row>
    <row r="69" spans="2:9" ht="15" customHeight="1" thickBot="1" x14ac:dyDescent="0.3">
      <c r="B69" s="63"/>
      <c r="C69" s="65"/>
      <c r="D69" s="59"/>
      <c r="E69" s="59"/>
      <c r="F69" s="20">
        <v>120037.37</v>
      </c>
      <c r="G69" s="20">
        <v>99450.38</v>
      </c>
      <c r="H69" s="55" t="s">
        <v>22</v>
      </c>
      <c r="I69" s="81"/>
    </row>
    <row r="70" spans="2:9" ht="15" customHeight="1" x14ac:dyDescent="0.25">
      <c r="B70" s="13"/>
      <c r="C70" s="44"/>
      <c r="D70" s="52"/>
      <c r="E70" s="52"/>
      <c r="F70" s="12"/>
      <c r="G70" s="12"/>
      <c r="H70" s="12"/>
      <c r="I70" s="54"/>
    </row>
    <row r="71" spans="2:9" ht="15" customHeight="1" x14ac:dyDescent="0.25">
      <c r="B71" s="13"/>
      <c r="C71" s="43"/>
      <c r="D71" s="41"/>
      <c r="E71" s="41"/>
      <c r="F71" s="12"/>
      <c r="G71" s="12"/>
      <c r="H71" s="12"/>
      <c r="I71" s="42"/>
    </row>
    <row r="72" spans="2:9" ht="15" customHeight="1" x14ac:dyDescent="0.2">
      <c r="B72" s="13"/>
      <c r="C72" s="14"/>
      <c r="D72" s="15"/>
      <c r="E72" s="15"/>
      <c r="F72" s="16"/>
      <c r="G72" s="16"/>
      <c r="H72" s="17"/>
      <c r="I72" s="25"/>
    </row>
    <row r="73" spans="2:9" ht="15" customHeight="1" thickBot="1" x14ac:dyDescent="0.25">
      <c r="B73" s="13"/>
      <c r="C73" s="14"/>
      <c r="D73" s="15"/>
      <c r="E73" s="15"/>
      <c r="F73" s="16"/>
      <c r="G73" s="16"/>
      <c r="H73" s="17"/>
      <c r="I73" s="18"/>
    </row>
    <row r="74" spans="2:9" ht="20.45" customHeight="1" thickBot="1" x14ac:dyDescent="0.3">
      <c r="B74" s="86" t="s">
        <v>31</v>
      </c>
      <c r="C74" s="87"/>
      <c r="D74" s="87"/>
      <c r="E74" s="87"/>
      <c r="F74" s="87"/>
      <c r="G74" s="87"/>
      <c r="H74" s="87"/>
      <c r="I74" s="88"/>
    </row>
    <row r="75" spans="2:9" ht="20.45" customHeight="1" x14ac:dyDescent="0.25">
      <c r="B75" s="26"/>
      <c r="C75" s="26"/>
      <c r="D75" s="26"/>
      <c r="E75" s="26"/>
      <c r="F75" s="26"/>
      <c r="G75" s="26"/>
      <c r="H75" s="26"/>
      <c r="I75" s="26"/>
    </row>
    <row r="76" spans="2:9" ht="18" customHeight="1" thickBot="1" x14ac:dyDescent="0.3">
      <c r="C76" s="3" t="s">
        <v>4</v>
      </c>
      <c r="D76" s="4"/>
      <c r="E76" s="4"/>
      <c r="F76" s="4"/>
      <c r="G76" s="16"/>
      <c r="H76" s="17"/>
    </row>
    <row r="77" spans="2:9" ht="12.75" customHeight="1" x14ac:dyDescent="0.2">
      <c r="C77" s="113" t="s">
        <v>20</v>
      </c>
      <c r="D77" s="114"/>
      <c r="E77" s="114"/>
      <c r="F77" s="114"/>
      <c r="G77" s="114"/>
      <c r="H77" s="114"/>
      <c r="I77" s="115"/>
    </row>
    <row r="78" spans="2:9" ht="13.5" customHeight="1" thickBot="1" x14ac:dyDescent="0.25">
      <c r="C78" s="116"/>
      <c r="D78" s="117"/>
      <c r="E78" s="117"/>
      <c r="F78" s="117"/>
      <c r="G78" s="117"/>
      <c r="H78" s="117"/>
      <c r="I78" s="118"/>
    </row>
    <row r="79" spans="2:9" x14ac:dyDescent="0.2">
      <c r="B79" s="62" t="s">
        <v>5</v>
      </c>
      <c r="C79" s="99" t="s">
        <v>6</v>
      </c>
      <c r="D79" s="74" t="s">
        <v>7</v>
      </c>
      <c r="E79" s="74" t="s">
        <v>8</v>
      </c>
      <c r="F79" s="5" t="s">
        <v>9</v>
      </c>
      <c r="G79" s="5" t="s">
        <v>10</v>
      </c>
      <c r="H79" s="6" t="s">
        <v>11</v>
      </c>
      <c r="I79" s="76" t="s">
        <v>12</v>
      </c>
    </row>
    <row r="80" spans="2:9" ht="20.25" customHeight="1" thickBot="1" x14ac:dyDescent="0.25">
      <c r="B80" s="63"/>
      <c r="C80" s="100"/>
      <c r="D80" s="75"/>
      <c r="E80" s="75"/>
      <c r="F80" s="7" t="s">
        <v>13</v>
      </c>
      <c r="G80" s="7" t="s">
        <v>13</v>
      </c>
      <c r="H80" s="19" t="s">
        <v>13</v>
      </c>
      <c r="I80" s="77" t="s">
        <v>14</v>
      </c>
    </row>
    <row r="81" spans="2:9" ht="15.6" customHeight="1" x14ac:dyDescent="0.25">
      <c r="B81" s="62">
        <v>1</v>
      </c>
      <c r="C81" s="64" t="s">
        <v>71</v>
      </c>
      <c r="D81" s="58" t="s">
        <v>72</v>
      </c>
      <c r="E81" s="58">
        <v>45293</v>
      </c>
      <c r="F81" s="8">
        <v>2.4188999999999998</v>
      </c>
      <c r="G81" s="8">
        <v>2.27</v>
      </c>
      <c r="H81" s="9" t="s">
        <v>15</v>
      </c>
      <c r="I81" s="71" t="s">
        <v>16</v>
      </c>
    </row>
    <row r="82" spans="2:9" ht="15.6" customHeight="1" thickBot="1" x14ac:dyDescent="0.3">
      <c r="B82" s="63"/>
      <c r="C82" s="78"/>
      <c r="D82" s="79"/>
      <c r="E82" s="79"/>
      <c r="F82" s="10">
        <v>32004</v>
      </c>
      <c r="G82" s="10">
        <v>35868</v>
      </c>
      <c r="H82" s="11" t="s">
        <v>22</v>
      </c>
      <c r="I82" s="61"/>
    </row>
    <row r="83" spans="2:9" ht="15.6" customHeight="1" x14ac:dyDescent="0.25">
      <c r="B83" s="62">
        <f t="shared" ref="B83:B117" si="25">(B81+1)</f>
        <v>2</v>
      </c>
      <c r="C83" s="64" t="s">
        <v>73</v>
      </c>
      <c r="D83" s="58">
        <v>45289</v>
      </c>
      <c r="E83" s="58">
        <v>45300</v>
      </c>
      <c r="F83" s="8" t="s">
        <v>28</v>
      </c>
      <c r="G83" s="8" t="s">
        <v>28</v>
      </c>
      <c r="H83" s="8">
        <v>2.5388999999999999</v>
      </c>
      <c r="I83" s="71" t="s">
        <v>18</v>
      </c>
    </row>
    <row r="84" spans="2:9" ht="15.6" customHeight="1" thickBot="1" x14ac:dyDescent="0.3">
      <c r="B84" s="63"/>
      <c r="C84" s="78"/>
      <c r="D84" s="79"/>
      <c r="E84" s="79"/>
      <c r="F84" s="10" t="s">
        <v>28</v>
      </c>
      <c r="G84" s="10" t="s">
        <v>28</v>
      </c>
      <c r="H84" s="11">
        <v>136694.48000000001</v>
      </c>
      <c r="I84" s="61"/>
    </row>
    <row r="85" spans="2:9" ht="15.6" customHeight="1" x14ac:dyDescent="0.25">
      <c r="B85" s="62">
        <f t="shared" si="25"/>
        <v>3</v>
      </c>
      <c r="C85" s="64" t="s">
        <v>74</v>
      </c>
      <c r="D85" s="58">
        <v>45296</v>
      </c>
      <c r="E85" s="58">
        <v>45306</v>
      </c>
      <c r="F85" s="8">
        <v>2.3763000000000001</v>
      </c>
      <c r="G85" s="8">
        <v>2.2154500000000001</v>
      </c>
      <c r="H85" s="9" t="s">
        <v>15</v>
      </c>
      <c r="I85" s="71" t="s">
        <v>16</v>
      </c>
    </row>
    <row r="86" spans="2:9" ht="15.6" customHeight="1" thickBot="1" x14ac:dyDescent="0.3">
      <c r="B86" s="63"/>
      <c r="C86" s="78"/>
      <c r="D86" s="79"/>
      <c r="E86" s="79"/>
      <c r="F86" s="10">
        <v>45802</v>
      </c>
      <c r="G86" s="10">
        <v>70060</v>
      </c>
      <c r="H86" s="11" t="s">
        <v>22</v>
      </c>
      <c r="I86" s="61"/>
    </row>
    <row r="87" spans="2:9" ht="15.6" customHeight="1" x14ac:dyDescent="0.25">
      <c r="B87" s="62">
        <f t="shared" si="25"/>
        <v>4</v>
      </c>
      <c r="C87" s="64" t="s">
        <v>29</v>
      </c>
      <c r="D87" s="58" t="s">
        <v>75</v>
      </c>
      <c r="E87" s="58">
        <v>45315</v>
      </c>
      <c r="F87" s="8">
        <v>2.4904099999999998</v>
      </c>
      <c r="G87" s="8">
        <v>2.3199999999999998</v>
      </c>
      <c r="H87" s="9" t="s">
        <v>15</v>
      </c>
      <c r="I87" s="71" t="s">
        <v>16</v>
      </c>
    </row>
    <row r="88" spans="2:9" ht="15.6" customHeight="1" thickBot="1" x14ac:dyDescent="0.3">
      <c r="B88" s="63"/>
      <c r="C88" s="78"/>
      <c r="D88" s="79"/>
      <c r="E88" s="79"/>
      <c r="F88" s="10">
        <v>51724.14</v>
      </c>
      <c r="G88" s="10">
        <v>82984</v>
      </c>
      <c r="H88" s="11" t="s">
        <v>22</v>
      </c>
      <c r="I88" s="61"/>
    </row>
    <row r="89" spans="2:9" ht="15.6" customHeight="1" x14ac:dyDescent="0.25">
      <c r="B89" s="62">
        <f t="shared" si="25"/>
        <v>5</v>
      </c>
      <c r="C89" s="64" t="s">
        <v>76</v>
      </c>
      <c r="D89" s="58">
        <v>44939</v>
      </c>
      <c r="E89" s="58">
        <v>44955</v>
      </c>
      <c r="F89" s="8" t="s">
        <v>28</v>
      </c>
      <c r="G89" s="8" t="s">
        <v>28</v>
      </c>
      <c r="H89" s="8">
        <v>2.6379999999999999</v>
      </c>
      <c r="I89" s="71" t="s">
        <v>38</v>
      </c>
    </row>
    <row r="90" spans="2:9" ht="15.6" customHeight="1" thickBot="1" x14ac:dyDescent="0.3">
      <c r="B90" s="63"/>
      <c r="C90" s="78"/>
      <c r="D90" s="79"/>
      <c r="E90" s="79"/>
      <c r="F90" s="10" t="s">
        <v>28</v>
      </c>
      <c r="G90" s="10" t="s">
        <v>28</v>
      </c>
      <c r="H90" s="11">
        <v>149866</v>
      </c>
      <c r="I90" s="61"/>
    </row>
    <row r="91" spans="2:9" ht="15.6" customHeight="1" x14ac:dyDescent="0.25">
      <c r="B91" s="62">
        <f t="shared" si="25"/>
        <v>6</v>
      </c>
      <c r="C91" s="64" t="s">
        <v>40</v>
      </c>
      <c r="D91" s="58" t="s">
        <v>77</v>
      </c>
      <c r="E91" s="58">
        <v>45326</v>
      </c>
      <c r="F91" s="8">
        <v>2.5168900000000001</v>
      </c>
      <c r="G91" s="8">
        <v>2.3654799999999998</v>
      </c>
      <c r="H91" s="9" t="s">
        <v>15</v>
      </c>
      <c r="I91" s="71" t="s">
        <v>16</v>
      </c>
    </row>
    <row r="92" spans="2:9" ht="15.6" customHeight="1" thickBot="1" x14ac:dyDescent="0.3">
      <c r="B92" s="63"/>
      <c r="C92" s="78"/>
      <c r="D92" s="79"/>
      <c r="E92" s="79"/>
      <c r="F92" s="10">
        <v>39856.300000000003</v>
      </c>
      <c r="G92" s="10">
        <v>55080.02</v>
      </c>
      <c r="H92" s="11" t="s">
        <v>22</v>
      </c>
      <c r="I92" s="61"/>
    </row>
    <row r="93" spans="2:9" ht="15.6" customHeight="1" x14ac:dyDescent="0.25">
      <c r="B93" s="62">
        <f t="shared" si="25"/>
        <v>7</v>
      </c>
      <c r="C93" s="64" t="s">
        <v>33</v>
      </c>
      <c r="D93" s="58">
        <v>45318</v>
      </c>
      <c r="E93" s="58">
        <v>45330</v>
      </c>
      <c r="F93" s="8" t="s">
        <v>28</v>
      </c>
      <c r="G93" s="8" t="s">
        <v>28</v>
      </c>
      <c r="H93" s="8">
        <v>2.8290999999999999</v>
      </c>
      <c r="I93" s="71" t="s">
        <v>17</v>
      </c>
    </row>
    <row r="94" spans="2:9" ht="15.6" customHeight="1" thickBot="1" x14ac:dyDescent="0.3">
      <c r="B94" s="63"/>
      <c r="C94" s="78"/>
      <c r="D94" s="79"/>
      <c r="E94" s="79"/>
      <c r="F94" s="10" t="s">
        <v>28</v>
      </c>
      <c r="G94" s="10" t="s">
        <v>28</v>
      </c>
      <c r="H94" s="11">
        <v>148567.82999999999</v>
      </c>
      <c r="I94" s="61"/>
    </row>
    <row r="95" spans="2:9" ht="15.6" customHeight="1" x14ac:dyDescent="0.25">
      <c r="B95" s="62">
        <f t="shared" si="25"/>
        <v>8</v>
      </c>
      <c r="C95" s="64" t="s">
        <v>78</v>
      </c>
      <c r="D95" s="58" t="s">
        <v>79</v>
      </c>
      <c r="E95" s="58">
        <v>45333</v>
      </c>
      <c r="F95" s="8">
        <v>2.5831599999999999</v>
      </c>
      <c r="G95" s="8">
        <v>2.4375800000000001</v>
      </c>
      <c r="H95" s="9" t="s">
        <v>15</v>
      </c>
      <c r="I95" s="71" t="s">
        <v>16</v>
      </c>
    </row>
    <row r="96" spans="2:9" ht="15.6" customHeight="1" thickBot="1" x14ac:dyDescent="0.3">
      <c r="B96" s="63"/>
      <c r="C96" s="78"/>
      <c r="D96" s="79"/>
      <c r="E96" s="79"/>
      <c r="F96" s="10">
        <v>47116.89</v>
      </c>
      <c r="G96" s="10">
        <v>74941.59</v>
      </c>
      <c r="H96" s="11" t="s">
        <v>22</v>
      </c>
      <c r="I96" s="61"/>
    </row>
    <row r="97" spans="2:9" ht="15.6" customHeight="1" x14ac:dyDescent="0.25">
      <c r="B97" s="62">
        <f t="shared" si="25"/>
        <v>9</v>
      </c>
      <c r="C97" s="64" t="s">
        <v>58</v>
      </c>
      <c r="D97" s="58">
        <v>45327</v>
      </c>
      <c r="E97" s="58">
        <v>45341</v>
      </c>
      <c r="F97" s="8">
        <v>2.67103</v>
      </c>
      <c r="G97" s="8" t="s">
        <v>28</v>
      </c>
      <c r="H97" s="8" t="s">
        <v>28</v>
      </c>
      <c r="I97" s="71" t="s">
        <v>19</v>
      </c>
    </row>
    <row r="98" spans="2:9" ht="15.6" customHeight="1" thickBot="1" x14ac:dyDescent="0.3">
      <c r="B98" s="63"/>
      <c r="C98" s="78"/>
      <c r="D98" s="79"/>
      <c r="E98" s="79"/>
      <c r="F98" s="10">
        <v>12500</v>
      </c>
      <c r="G98" s="10" t="s">
        <v>28</v>
      </c>
      <c r="H98" s="10" t="s">
        <v>28</v>
      </c>
      <c r="I98" s="61"/>
    </row>
    <row r="99" spans="2:9" ht="15.6" customHeight="1" x14ac:dyDescent="0.25">
      <c r="B99" s="62">
        <f t="shared" si="25"/>
        <v>10</v>
      </c>
      <c r="C99" s="64" t="s">
        <v>80</v>
      </c>
      <c r="D99" s="58">
        <v>45329</v>
      </c>
      <c r="E99" s="58">
        <v>45343</v>
      </c>
      <c r="F99" s="8" t="s">
        <v>28</v>
      </c>
      <c r="G99" s="8" t="s">
        <v>28</v>
      </c>
      <c r="H99" s="8">
        <v>2.8612899999999999</v>
      </c>
      <c r="I99" s="71" t="s">
        <v>17</v>
      </c>
    </row>
    <row r="100" spans="2:9" ht="15.6" customHeight="1" thickBot="1" x14ac:dyDescent="0.3">
      <c r="B100" s="63"/>
      <c r="C100" s="78"/>
      <c r="D100" s="79"/>
      <c r="E100" s="79"/>
      <c r="F100" s="10" t="s">
        <v>28</v>
      </c>
      <c r="G100" s="10" t="s">
        <v>28</v>
      </c>
      <c r="H100" s="11">
        <v>154730.76</v>
      </c>
      <c r="I100" s="61"/>
    </row>
    <row r="101" spans="2:9" ht="15.6" customHeight="1" x14ac:dyDescent="0.25">
      <c r="B101" s="62">
        <f t="shared" si="25"/>
        <v>11</v>
      </c>
      <c r="C101" s="64" t="s">
        <v>74</v>
      </c>
      <c r="D101" s="58">
        <v>45333</v>
      </c>
      <c r="E101" s="58">
        <v>45344</v>
      </c>
      <c r="F101" s="8">
        <v>2.67103</v>
      </c>
      <c r="G101" s="8">
        <v>2.5154800000000002</v>
      </c>
      <c r="H101" s="9" t="s">
        <v>15</v>
      </c>
      <c r="I101" s="71" t="s">
        <v>16</v>
      </c>
    </row>
    <row r="102" spans="2:9" ht="15.6" customHeight="1" thickBot="1" x14ac:dyDescent="0.3">
      <c r="B102" s="63"/>
      <c r="C102" s="78"/>
      <c r="D102" s="79"/>
      <c r="E102" s="79"/>
      <c r="F102" s="10">
        <v>52245.38</v>
      </c>
      <c r="G102" s="10">
        <v>75127.75</v>
      </c>
      <c r="H102" s="11" t="s">
        <v>22</v>
      </c>
      <c r="I102" s="61"/>
    </row>
    <row r="103" spans="2:9" ht="15.6" customHeight="1" x14ac:dyDescent="0.25">
      <c r="B103" s="62">
        <f t="shared" si="25"/>
        <v>12</v>
      </c>
      <c r="C103" s="64" t="s">
        <v>29</v>
      </c>
      <c r="D103" s="58">
        <v>45342</v>
      </c>
      <c r="E103" s="58">
        <v>45354</v>
      </c>
      <c r="F103" s="8">
        <v>2.7139099999999998</v>
      </c>
      <c r="G103" s="8">
        <v>2.5367199999999999</v>
      </c>
      <c r="H103" s="9" t="s">
        <v>15</v>
      </c>
      <c r="I103" s="71" t="s">
        <v>16</v>
      </c>
    </row>
    <row r="104" spans="2:9" ht="15.6" customHeight="1" thickBot="1" x14ac:dyDescent="0.3">
      <c r="B104" s="63"/>
      <c r="C104" s="78"/>
      <c r="D104" s="79"/>
      <c r="E104" s="79"/>
      <c r="F104" s="10">
        <v>51987.91</v>
      </c>
      <c r="G104" s="10">
        <v>74700.850000000006</v>
      </c>
      <c r="H104" s="11" t="s">
        <v>22</v>
      </c>
      <c r="I104" s="61"/>
    </row>
    <row r="105" spans="2:9" ht="15.6" customHeight="1" x14ac:dyDescent="0.25">
      <c r="B105" s="62">
        <f t="shared" si="25"/>
        <v>13</v>
      </c>
      <c r="C105" s="64" t="s">
        <v>81</v>
      </c>
      <c r="D105" s="58">
        <v>45348</v>
      </c>
      <c r="E105" s="58">
        <v>45361</v>
      </c>
      <c r="F105" s="8" t="s">
        <v>28</v>
      </c>
      <c r="G105" s="8" t="s">
        <v>28</v>
      </c>
      <c r="H105" s="8">
        <v>2.7677999999999998</v>
      </c>
      <c r="I105" s="71" t="s">
        <v>17</v>
      </c>
    </row>
    <row r="106" spans="2:9" ht="15.6" customHeight="1" thickBot="1" x14ac:dyDescent="0.3">
      <c r="B106" s="63"/>
      <c r="C106" s="78"/>
      <c r="D106" s="79"/>
      <c r="E106" s="79"/>
      <c r="F106" s="10" t="s">
        <v>28</v>
      </c>
      <c r="G106" s="10" t="s">
        <v>28</v>
      </c>
      <c r="H106" s="10">
        <v>120098.44</v>
      </c>
      <c r="I106" s="61"/>
    </row>
    <row r="107" spans="2:9" ht="15.6" customHeight="1" x14ac:dyDescent="0.25">
      <c r="B107" s="62">
        <f t="shared" si="25"/>
        <v>14</v>
      </c>
      <c r="C107" s="64" t="s">
        <v>42</v>
      </c>
      <c r="D107" s="58" t="s">
        <v>82</v>
      </c>
      <c r="E107" s="58">
        <v>45367</v>
      </c>
      <c r="F107" s="8">
        <v>2.8218000000000001</v>
      </c>
      <c r="G107" s="8">
        <v>2.63504</v>
      </c>
      <c r="H107" s="8">
        <v>2.6682899999999998</v>
      </c>
      <c r="I107" s="71" t="s">
        <v>18</v>
      </c>
    </row>
    <row r="108" spans="2:9" ht="15.6" customHeight="1" thickBot="1" x14ac:dyDescent="0.3">
      <c r="B108" s="63"/>
      <c r="C108" s="78"/>
      <c r="D108" s="79"/>
      <c r="E108" s="79"/>
      <c r="F108" s="10">
        <v>39785.699999999997</v>
      </c>
      <c r="G108" s="10">
        <v>67201.5</v>
      </c>
      <c r="H108" s="11">
        <v>20093.330000000002</v>
      </c>
      <c r="I108" s="61"/>
    </row>
    <row r="109" spans="2:9" ht="15.6" customHeight="1" x14ac:dyDescent="0.25">
      <c r="B109" s="62">
        <f t="shared" si="25"/>
        <v>15</v>
      </c>
      <c r="C109" s="64" t="s">
        <v>80</v>
      </c>
      <c r="D109" s="58">
        <v>45366</v>
      </c>
      <c r="E109" s="58">
        <v>45374</v>
      </c>
      <c r="F109" s="8">
        <v>3.10093</v>
      </c>
      <c r="G109" s="8">
        <v>2.9144700000000001</v>
      </c>
      <c r="H109" s="9" t="s">
        <v>15</v>
      </c>
      <c r="I109" s="71" t="s">
        <v>16</v>
      </c>
    </row>
    <row r="110" spans="2:9" ht="15.6" customHeight="1" thickBot="1" x14ac:dyDescent="0.3">
      <c r="B110" s="63"/>
      <c r="C110" s="78"/>
      <c r="D110" s="79"/>
      <c r="E110" s="79"/>
      <c r="F110" s="10">
        <v>44976.959999999999</v>
      </c>
      <c r="G110" s="10">
        <v>49945.65</v>
      </c>
      <c r="H110" s="11" t="s">
        <v>22</v>
      </c>
      <c r="I110" s="61"/>
    </row>
    <row r="111" spans="2:9" ht="15.6" customHeight="1" x14ac:dyDescent="0.25">
      <c r="B111" s="62">
        <f t="shared" si="25"/>
        <v>16</v>
      </c>
      <c r="C111" s="64" t="s">
        <v>37</v>
      </c>
      <c r="D111" s="58">
        <v>45364</v>
      </c>
      <c r="E111" s="58">
        <v>45375</v>
      </c>
      <c r="F111" s="8" t="s">
        <v>23</v>
      </c>
      <c r="G111" s="8" t="s">
        <v>23</v>
      </c>
      <c r="H111" s="9">
        <v>2.8002899999999999</v>
      </c>
      <c r="I111" s="80" t="s">
        <v>17</v>
      </c>
    </row>
    <row r="112" spans="2:9" ht="15.6" customHeight="1" thickBot="1" x14ac:dyDescent="0.3">
      <c r="B112" s="63"/>
      <c r="C112" s="78"/>
      <c r="D112" s="79"/>
      <c r="E112" s="79"/>
      <c r="F112" s="10" t="s">
        <v>23</v>
      </c>
      <c r="G112" s="10" t="s">
        <v>23</v>
      </c>
      <c r="H112" s="11">
        <v>160125.15</v>
      </c>
      <c r="I112" s="81"/>
    </row>
    <row r="113" spans="2:10" ht="15.6" customHeight="1" x14ac:dyDescent="0.25">
      <c r="B113" s="62">
        <f t="shared" si="25"/>
        <v>17</v>
      </c>
      <c r="C113" s="64" t="s">
        <v>35</v>
      </c>
      <c r="D113" s="58" t="s">
        <v>83</v>
      </c>
      <c r="E113" s="58">
        <v>45383</v>
      </c>
      <c r="F113" s="8">
        <v>3.05688</v>
      </c>
      <c r="G113" s="8">
        <v>2.8675899999999999</v>
      </c>
      <c r="H113" s="9" t="s">
        <v>15</v>
      </c>
      <c r="I113" s="80" t="s">
        <v>16</v>
      </c>
    </row>
    <row r="114" spans="2:10" ht="15.6" customHeight="1" thickBot="1" x14ac:dyDescent="0.3">
      <c r="B114" s="63"/>
      <c r="C114" s="78"/>
      <c r="D114" s="79"/>
      <c r="E114" s="79"/>
      <c r="F114" s="10">
        <v>52146.8</v>
      </c>
      <c r="G114" s="10">
        <v>71057.919999999998</v>
      </c>
      <c r="H114" s="11" t="s">
        <v>22</v>
      </c>
      <c r="I114" s="81"/>
    </row>
    <row r="115" spans="2:10" ht="15.6" customHeight="1" x14ac:dyDescent="0.25">
      <c r="B115" s="62">
        <f t="shared" si="25"/>
        <v>18</v>
      </c>
      <c r="C115" s="64" t="s">
        <v>45</v>
      </c>
      <c r="D115" s="58">
        <v>45375</v>
      </c>
      <c r="E115" s="58">
        <v>45389</v>
      </c>
      <c r="F115" s="8" t="s">
        <v>23</v>
      </c>
      <c r="G115" s="8" t="s">
        <v>23</v>
      </c>
      <c r="H115" s="9">
        <v>2.8487300000000002</v>
      </c>
      <c r="I115" s="71" t="s">
        <v>17</v>
      </c>
    </row>
    <row r="116" spans="2:10" ht="15.6" customHeight="1" thickBot="1" x14ac:dyDescent="0.3">
      <c r="B116" s="63"/>
      <c r="C116" s="78"/>
      <c r="D116" s="79"/>
      <c r="E116" s="79"/>
      <c r="F116" s="10" t="s">
        <v>23</v>
      </c>
      <c r="G116" s="10" t="s">
        <v>23</v>
      </c>
      <c r="H116" s="11">
        <v>125004.51</v>
      </c>
      <c r="I116" s="61"/>
    </row>
    <row r="117" spans="2:10" ht="15.6" customHeight="1" x14ac:dyDescent="0.25">
      <c r="B117" s="62">
        <f t="shared" si="25"/>
        <v>19</v>
      </c>
      <c r="C117" s="64" t="s">
        <v>61</v>
      </c>
      <c r="D117" s="58">
        <v>45383</v>
      </c>
      <c r="E117" s="58">
        <v>45392</v>
      </c>
      <c r="F117" s="40">
        <v>2.99919</v>
      </c>
      <c r="G117" s="40">
        <v>2.7875399999999999</v>
      </c>
      <c r="H117" s="9" t="s">
        <v>15</v>
      </c>
      <c r="I117" s="80" t="s">
        <v>16</v>
      </c>
    </row>
    <row r="118" spans="2:10" ht="15.6" customHeight="1" thickBot="1" x14ac:dyDescent="0.3">
      <c r="B118" s="63"/>
      <c r="C118" s="65"/>
      <c r="D118" s="59"/>
      <c r="E118" s="59"/>
      <c r="F118" s="20">
        <v>52041.73</v>
      </c>
      <c r="G118" s="20">
        <v>75017.09</v>
      </c>
      <c r="H118" s="55" t="s">
        <v>22</v>
      </c>
      <c r="I118" s="81"/>
    </row>
    <row r="119" spans="2:10" ht="15.6" customHeight="1" x14ac:dyDescent="0.25">
      <c r="B119" s="13"/>
      <c r="C119" s="44"/>
      <c r="D119" s="52"/>
      <c r="E119" s="52"/>
      <c r="F119" s="12"/>
      <c r="G119" s="12"/>
      <c r="H119" s="12"/>
      <c r="I119" s="53"/>
    </row>
    <row r="120" spans="2:10" ht="15.6" customHeight="1" x14ac:dyDescent="0.25">
      <c r="B120" s="13"/>
      <c r="C120" s="31"/>
      <c r="D120" s="32"/>
      <c r="E120" s="32"/>
      <c r="F120" s="12"/>
      <c r="G120" s="12"/>
      <c r="H120" s="12"/>
      <c r="I120" s="33"/>
    </row>
    <row r="121" spans="2:10" ht="14.45" customHeight="1" x14ac:dyDescent="0.25">
      <c r="B121" s="13"/>
      <c r="C121" s="44"/>
      <c r="D121" s="49"/>
      <c r="E121" s="49"/>
      <c r="F121" s="12"/>
      <c r="G121" s="12"/>
      <c r="H121" s="12"/>
      <c r="I121" s="50"/>
    </row>
    <row r="122" spans="2:10" ht="14.25" customHeight="1" x14ac:dyDescent="0.2">
      <c r="C122" s="14"/>
      <c r="D122" s="15"/>
      <c r="E122" s="15"/>
      <c r="F122" s="16"/>
      <c r="G122" s="16"/>
      <c r="H122" s="16"/>
      <c r="I122" s="18"/>
    </row>
    <row r="123" spans="2:10" ht="15" customHeight="1" thickBot="1" x14ac:dyDescent="0.25">
      <c r="C123" s="14"/>
      <c r="D123" s="15"/>
      <c r="E123" s="15"/>
      <c r="F123" s="16"/>
      <c r="G123" s="16"/>
      <c r="H123" s="16"/>
      <c r="I123" s="18"/>
    </row>
    <row r="124" spans="2:10" ht="25.15" customHeight="1" thickBot="1" x14ac:dyDescent="0.35">
      <c r="B124" s="86" t="s">
        <v>32</v>
      </c>
      <c r="C124" s="87"/>
      <c r="D124" s="87"/>
      <c r="E124" s="87"/>
      <c r="F124" s="87"/>
      <c r="G124" s="87"/>
      <c r="H124" s="87"/>
      <c r="I124" s="88"/>
      <c r="J124" s="136"/>
    </row>
    <row r="125" spans="2:10" ht="14.25" customHeight="1" x14ac:dyDescent="0.2"/>
    <row r="126" spans="2:10" ht="14.25" customHeight="1" thickBot="1" x14ac:dyDescent="0.3">
      <c r="C126" s="3" t="s">
        <v>4</v>
      </c>
      <c r="D126" s="4"/>
      <c r="E126" s="4"/>
      <c r="F126" s="4"/>
      <c r="G126" s="22"/>
      <c r="H126" s="22"/>
      <c r="I126" s="23"/>
      <c r="J126" s="24"/>
    </row>
    <row r="127" spans="2:10" ht="14.25" customHeight="1" x14ac:dyDescent="0.2">
      <c r="C127" s="120" t="s">
        <v>21</v>
      </c>
      <c r="D127" s="121"/>
      <c r="E127" s="121"/>
      <c r="F127" s="121"/>
      <c r="G127" s="121"/>
      <c r="H127" s="121"/>
      <c r="I127" s="122"/>
      <c r="J127" s="137"/>
    </row>
    <row r="128" spans="2:10" ht="13.5" customHeight="1" thickBot="1" x14ac:dyDescent="0.25">
      <c r="C128" s="123"/>
      <c r="D128" s="124"/>
      <c r="E128" s="124"/>
      <c r="F128" s="124"/>
      <c r="G128" s="124"/>
      <c r="H128" s="124"/>
      <c r="I128" s="125"/>
      <c r="J128" s="137"/>
    </row>
    <row r="129" spans="2:10" x14ac:dyDescent="0.2">
      <c r="B129" s="62" t="s">
        <v>5</v>
      </c>
      <c r="C129" s="99" t="s">
        <v>6</v>
      </c>
      <c r="D129" s="74" t="s">
        <v>7</v>
      </c>
      <c r="E129" s="74" t="s">
        <v>8</v>
      </c>
      <c r="F129" s="21" t="s">
        <v>9</v>
      </c>
      <c r="G129" s="21" t="s">
        <v>10</v>
      </c>
      <c r="H129" s="21" t="s">
        <v>11</v>
      </c>
      <c r="I129" s="127" t="s">
        <v>12</v>
      </c>
      <c r="J129" s="133"/>
    </row>
    <row r="130" spans="2:10" ht="18.75" customHeight="1" thickBot="1" x14ac:dyDescent="0.25">
      <c r="B130" s="63"/>
      <c r="C130" s="100"/>
      <c r="D130" s="75"/>
      <c r="E130" s="75"/>
      <c r="F130" s="27" t="s">
        <v>13</v>
      </c>
      <c r="G130" s="27" t="s">
        <v>13</v>
      </c>
      <c r="H130" s="27" t="s">
        <v>13</v>
      </c>
      <c r="I130" s="128" t="s">
        <v>14</v>
      </c>
      <c r="J130" s="134"/>
    </row>
    <row r="131" spans="2:10" ht="15.75" x14ac:dyDescent="0.25">
      <c r="B131" s="62">
        <v>1</v>
      </c>
      <c r="C131" s="110" t="s">
        <v>84</v>
      </c>
      <c r="D131" s="119" t="s">
        <v>85</v>
      </c>
      <c r="E131" s="119">
        <v>45301</v>
      </c>
      <c r="F131" s="29">
        <v>1.919</v>
      </c>
      <c r="G131" s="29">
        <v>1.8988</v>
      </c>
      <c r="H131" s="8" t="s">
        <v>23</v>
      </c>
      <c r="I131" s="71" t="s">
        <v>16</v>
      </c>
      <c r="J131" s="135"/>
    </row>
    <row r="132" spans="2:10" ht="16.5" thickBot="1" x14ac:dyDescent="0.3">
      <c r="B132" s="63"/>
      <c r="C132" s="98"/>
      <c r="D132" s="97"/>
      <c r="E132" s="97"/>
      <c r="F132" s="28">
        <v>67574.100000000006</v>
      </c>
      <c r="G132" s="28">
        <v>70018.720000000001</v>
      </c>
      <c r="H132" s="10" t="s">
        <v>23</v>
      </c>
      <c r="I132" s="61"/>
      <c r="J132" s="97"/>
    </row>
    <row r="133" spans="2:10" ht="15.75" x14ac:dyDescent="0.25">
      <c r="B133" s="66">
        <f>(B131+1)</f>
        <v>2</v>
      </c>
      <c r="C133" s="68" t="s">
        <v>86</v>
      </c>
      <c r="D133" s="58">
        <v>45279</v>
      </c>
      <c r="E133" s="58">
        <v>45304</v>
      </c>
      <c r="F133" s="8" t="s">
        <v>23</v>
      </c>
      <c r="G133" s="8" t="s">
        <v>23</v>
      </c>
      <c r="H133" s="29">
        <v>2.1873999999999998</v>
      </c>
      <c r="I133" s="71" t="s">
        <v>87</v>
      </c>
      <c r="J133" s="135"/>
    </row>
    <row r="134" spans="2:10" ht="16.5" thickBot="1" x14ac:dyDescent="0.3">
      <c r="B134" s="67"/>
      <c r="C134" s="126"/>
      <c r="D134" s="97"/>
      <c r="E134" s="97"/>
      <c r="F134" s="10" t="s">
        <v>23</v>
      </c>
      <c r="G134" s="10" t="s">
        <v>23</v>
      </c>
      <c r="H134" s="28">
        <v>167030.49</v>
      </c>
      <c r="I134" s="61"/>
      <c r="J134" s="97"/>
    </row>
    <row r="135" spans="2:10" ht="15.75" x14ac:dyDescent="0.25">
      <c r="B135" s="62">
        <f t="shared" ref="B135" si="26">(B133+1)</f>
        <v>3</v>
      </c>
      <c r="C135" s="111" t="s">
        <v>88</v>
      </c>
      <c r="D135" s="58">
        <v>45288</v>
      </c>
      <c r="E135" s="58">
        <v>45307</v>
      </c>
      <c r="F135" s="8" t="s">
        <v>23</v>
      </c>
      <c r="G135" s="8" t="s">
        <v>23</v>
      </c>
      <c r="H135" s="29">
        <v>2.1873999999999998</v>
      </c>
      <c r="I135" s="71" t="s">
        <v>17</v>
      </c>
      <c r="J135" s="135"/>
    </row>
    <row r="136" spans="2:10" ht="16.5" thickBot="1" x14ac:dyDescent="0.3">
      <c r="B136" s="63"/>
      <c r="C136" s="112"/>
      <c r="D136" s="70"/>
      <c r="E136" s="70"/>
      <c r="F136" s="10" t="s">
        <v>23</v>
      </c>
      <c r="G136" s="10" t="s">
        <v>23</v>
      </c>
      <c r="H136" s="28">
        <v>92837.72</v>
      </c>
      <c r="I136" s="61"/>
      <c r="J136" s="97"/>
    </row>
    <row r="137" spans="2:10" ht="15.75" x14ac:dyDescent="0.25">
      <c r="B137" s="62">
        <f t="shared" ref="B137" si="27">(B135+1)</f>
        <v>4</v>
      </c>
      <c r="C137" s="111" t="s">
        <v>43</v>
      </c>
      <c r="D137" s="58">
        <v>45303</v>
      </c>
      <c r="E137" s="58">
        <v>45315</v>
      </c>
      <c r="F137" s="29">
        <v>1.9449000000000001</v>
      </c>
      <c r="G137" s="29">
        <v>1.9271</v>
      </c>
      <c r="H137" s="8" t="s">
        <v>23</v>
      </c>
      <c r="I137" s="71" t="s">
        <v>19</v>
      </c>
      <c r="J137" s="135"/>
    </row>
    <row r="138" spans="2:10" ht="16.5" thickBot="1" x14ac:dyDescent="0.3">
      <c r="B138" s="63"/>
      <c r="C138" s="112"/>
      <c r="D138" s="70"/>
      <c r="E138" s="70"/>
      <c r="F138" s="28">
        <v>73979.8</v>
      </c>
      <c r="G138" s="28">
        <v>64755.77</v>
      </c>
      <c r="H138" s="10" t="s">
        <v>23</v>
      </c>
      <c r="I138" s="61"/>
      <c r="J138" s="97"/>
    </row>
    <row r="139" spans="2:10" ht="15.75" x14ac:dyDescent="0.25">
      <c r="B139" s="62">
        <f t="shared" ref="B139" si="28">(B137+1)</f>
        <v>5</v>
      </c>
      <c r="C139" s="111" t="s">
        <v>90</v>
      </c>
      <c r="D139" s="58">
        <v>45319</v>
      </c>
      <c r="E139" s="58">
        <v>45331</v>
      </c>
      <c r="F139" s="8" t="s">
        <v>23</v>
      </c>
      <c r="G139" s="8" t="s">
        <v>23</v>
      </c>
      <c r="H139" s="29">
        <v>3.2440199999999999</v>
      </c>
      <c r="I139" s="71" t="s">
        <v>19</v>
      </c>
      <c r="J139" s="135"/>
    </row>
    <row r="140" spans="2:10" ht="16.5" thickBot="1" x14ac:dyDescent="0.3">
      <c r="B140" s="63"/>
      <c r="C140" s="112"/>
      <c r="D140" s="70"/>
      <c r="E140" s="70"/>
      <c r="F140" s="10" t="s">
        <v>23</v>
      </c>
      <c r="G140" s="10" t="s">
        <v>23</v>
      </c>
      <c r="H140" s="28">
        <v>90693.9</v>
      </c>
      <c r="I140" s="61"/>
      <c r="J140" s="97"/>
    </row>
    <row r="141" spans="2:10" ht="15.75" x14ac:dyDescent="0.25">
      <c r="B141" s="62">
        <f t="shared" ref="B141" si="29">(B139+1)</f>
        <v>6</v>
      </c>
      <c r="C141" s="111" t="s">
        <v>89</v>
      </c>
      <c r="D141" s="58">
        <v>45317</v>
      </c>
      <c r="E141" s="58">
        <v>45333</v>
      </c>
      <c r="F141" s="8" t="s">
        <v>23</v>
      </c>
      <c r="G141" s="8" t="s">
        <v>23</v>
      </c>
      <c r="H141" s="29">
        <v>2.8736000000000002</v>
      </c>
      <c r="I141" s="71" t="s">
        <v>19</v>
      </c>
      <c r="J141" s="135"/>
    </row>
    <row r="142" spans="2:10" ht="16.5" thickBot="1" x14ac:dyDescent="0.3">
      <c r="B142" s="63"/>
      <c r="C142" s="112"/>
      <c r="D142" s="70"/>
      <c r="E142" s="70"/>
      <c r="F142" s="10" t="s">
        <v>23</v>
      </c>
      <c r="G142" s="10" t="s">
        <v>23</v>
      </c>
      <c r="H142" s="28">
        <v>184926.52000000002</v>
      </c>
      <c r="I142" s="61"/>
      <c r="J142" s="97"/>
    </row>
    <row r="143" spans="2:10" ht="15.75" customHeight="1" x14ac:dyDescent="0.25">
      <c r="B143" s="62">
        <f t="shared" ref="B143:B151" si="30">(B141+1)</f>
        <v>7</v>
      </c>
      <c r="C143" s="111" t="s">
        <v>39</v>
      </c>
      <c r="D143" s="58">
        <v>45337</v>
      </c>
      <c r="E143" s="58">
        <v>45351</v>
      </c>
      <c r="F143" s="29">
        <v>2.1705999999999999</v>
      </c>
      <c r="G143" s="29">
        <v>2.1516000000000002</v>
      </c>
      <c r="H143" s="8" t="s">
        <v>23</v>
      </c>
      <c r="I143" s="71" t="s">
        <v>19</v>
      </c>
      <c r="J143" s="135"/>
    </row>
    <row r="144" spans="2:10" ht="16.5" thickBot="1" x14ac:dyDescent="0.3">
      <c r="B144" s="63"/>
      <c r="C144" s="112"/>
      <c r="D144" s="70"/>
      <c r="E144" s="70"/>
      <c r="F144" s="28">
        <v>41069.57</v>
      </c>
      <c r="G144" s="28">
        <v>67088.91</v>
      </c>
      <c r="H144" s="10" t="s">
        <v>23</v>
      </c>
      <c r="I144" s="61"/>
      <c r="J144" s="97"/>
    </row>
    <row r="145" spans="2:10" ht="15.75" x14ac:dyDescent="0.25">
      <c r="B145" s="62">
        <f t="shared" si="30"/>
        <v>8</v>
      </c>
      <c r="C145" s="111" t="s">
        <v>88</v>
      </c>
      <c r="D145" s="58">
        <v>45343</v>
      </c>
      <c r="E145" s="58">
        <v>45354</v>
      </c>
      <c r="F145" s="8" t="s">
        <v>23</v>
      </c>
      <c r="G145" s="8" t="s">
        <v>23</v>
      </c>
      <c r="H145" s="29">
        <v>2.8382000000000001</v>
      </c>
      <c r="I145" s="71" t="s">
        <v>19</v>
      </c>
      <c r="J145" s="135"/>
    </row>
    <row r="146" spans="2:10" ht="16.5" thickBot="1" x14ac:dyDescent="0.3">
      <c r="B146" s="63"/>
      <c r="C146" s="112"/>
      <c r="D146" s="70"/>
      <c r="E146" s="70"/>
      <c r="F146" s="10" t="s">
        <v>23</v>
      </c>
      <c r="G146" s="10" t="s">
        <v>23</v>
      </c>
      <c r="H146" s="28">
        <v>140000</v>
      </c>
      <c r="I146" s="61"/>
      <c r="J146" s="97"/>
    </row>
    <row r="147" spans="2:10" ht="15.75" customHeight="1" x14ac:dyDescent="0.25">
      <c r="B147" s="62">
        <f t="shared" si="30"/>
        <v>9</v>
      </c>
      <c r="C147" s="64" t="s">
        <v>91</v>
      </c>
      <c r="D147" s="58">
        <v>45360</v>
      </c>
      <c r="E147" s="58">
        <v>45371</v>
      </c>
      <c r="F147" s="29">
        <v>2.2965</v>
      </c>
      <c r="G147" s="29">
        <v>2.2726999999999999</v>
      </c>
      <c r="H147" s="8" t="s">
        <v>23</v>
      </c>
      <c r="I147" s="71" t="s">
        <v>19</v>
      </c>
      <c r="J147" s="135"/>
    </row>
    <row r="148" spans="2:10" ht="16.5" thickBot="1" x14ac:dyDescent="0.3">
      <c r="B148" s="63"/>
      <c r="C148" s="98"/>
      <c r="D148" s="97"/>
      <c r="E148" s="97"/>
      <c r="F148" s="30">
        <v>60038.3</v>
      </c>
      <c r="G148" s="30">
        <v>71919.839999999997</v>
      </c>
      <c r="H148" s="12" t="s">
        <v>23</v>
      </c>
      <c r="I148" s="61"/>
      <c r="J148" s="97"/>
    </row>
    <row r="149" spans="2:10" ht="15.75" x14ac:dyDescent="0.25">
      <c r="B149" s="66">
        <f t="shared" si="30"/>
        <v>10</v>
      </c>
      <c r="C149" s="68" t="s">
        <v>92</v>
      </c>
      <c r="D149" s="58">
        <v>45360</v>
      </c>
      <c r="E149" s="58">
        <v>45372</v>
      </c>
      <c r="F149" s="8" t="s">
        <v>23</v>
      </c>
      <c r="G149" s="8" t="s">
        <v>23</v>
      </c>
      <c r="H149" s="29">
        <v>2.8056999999999999</v>
      </c>
      <c r="I149" s="71" t="s">
        <v>19</v>
      </c>
      <c r="J149" s="135"/>
    </row>
    <row r="150" spans="2:10" ht="16.5" thickBot="1" x14ac:dyDescent="0.3">
      <c r="B150" s="67"/>
      <c r="C150" s="69"/>
      <c r="D150" s="70"/>
      <c r="E150" s="70"/>
      <c r="F150" s="10" t="s">
        <v>23</v>
      </c>
      <c r="G150" s="10" t="s">
        <v>23</v>
      </c>
      <c r="H150" s="28">
        <v>142920.95000000001</v>
      </c>
      <c r="I150" s="61"/>
      <c r="J150" s="97"/>
    </row>
    <row r="151" spans="2:10" ht="15.75" x14ac:dyDescent="0.25">
      <c r="B151" s="66">
        <f t="shared" si="30"/>
        <v>11</v>
      </c>
      <c r="C151" s="68" t="s">
        <v>93</v>
      </c>
      <c r="D151" s="58">
        <v>45360</v>
      </c>
      <c r="E151" s="58">
        <v>45377</v>
      </c>
      <c r="F151" s="8" t="s">
        <v>23</v>
      </c>
      <c r="G151" s="8" t="s">
        <v>23</v>
      </c>
      <c r="H151" s="29">
        <v>2.3723999999999998</v>
      </c>
      <c r="I151" s="71" t="s">
        <v>41</v>
      </c>
      <c r="J151" s="135"/>
    </row>
    <row r="152" spans="2:10" ht="16.5" thickBot="1" x14ac:dyDescent="0.3">
      <c r="B152" s="67"/>
      <c r="C152" s="69"/>
      <c r="D152" s="70"/>
      <c r="E152" s="70"/>
      <c r="F152" s="10" t="s">
        <v>23</v>
      </c>
      <c r="G152" s="10" t="s">
        <v>23</v>
      </c>
      <c r="H152" s="28">
        <v>105014.48</v>
      </c>
      <c r="I152" s="61"/>
      <c r="J152" s="97"/>
    </row>
    <row r="153" spans="2:10" ht="15" x14ac:dyDescent="0.25">
      <c r="B153" s="62">
        <f t="shared" ref="B153" si="31">(B151+1)</f>
        <v>12</v>
      </c>
      <c r="C153" s="64" t="s">
        <v>88</v>
      </c>
      <c r="D153" s="58">
        <v>45381</v>
      </c>
      <c r="E153" s="58">
        <v>45390</v>
      </c>
      <c r="F153" s="8" t="s">
        <v>23</v>
      </c>
      <c r="G153" s="8" t="s">
        <v>23</v>
      </c>
      <c r="H153" s="8">
        <v>2.7974999999999999</v>
      </c>
      <c r="I153" s="71" t="s">
        <v>17</v>
      </c>
      <c r="J153" s="135"/>
    </row>
    <row r="154" spans="2:10" ht="15.75" thickBot="1" x14ac:dyDescent="0.3">
      <c r="B154" s="63"/>
      <c r="C154" s="132"/>
      <c r="D154" s="129"/>
      <c r="E154" s="129"/>
      <c r="F154" s="20" t="s">
        <v>23</v>
      </c>
      <c r="G154" s="20" t="s">
        <v>23</v>
      </c>
      <c r="H154" s="20">
        <v>65705.56</v>
      </c>
      <c r="I154" s="61"/>
      <c r="J154" s="97"/>
    </row>
    <row r="155" spans="2:10" ht="15.75" x14ac:dyDescent="0.25">
      <c r="B155" s="13"/>
      <c r="C155" s="47"/>
      <c r="D155" s="51"/>
      <c r="E155" s="51"/>
      <c r="F155" s="12"/>
      <c r="G155" s="30"/>
      <c r="H155" s="12"/>
      <c r="I155" s="12"/>
      <c r="J155" s="51"/>
    </row>
    <row r="156" spans="2:10" ht="15.75" x14ac:dyDescent="0.25">
      <c r="B156" s="13"/>
      <c r="C156" s="47"/>
      <c r="D156" s="51"/>
      <c r="E156" s="51"/>
      <c r="F156" s="12"/>
      <c r="G156" s="30"/>
      <c r="H156" s="12"/>
      <c r="I156" s="12"/>
      <c r="J156" s="51"/>
    </row>
    <row r="157" spans="2:10" ht="15.75" x14ac:dyDescent="0.25">
      <c r="B157" s="13"/>
      <c r="C157" s="47"/>
      <c r="D157" s="48"/>
      <c r="E157" s="48"/>
      <c r="F157" s="30"/>
      <c r="G157" s="12"/>
      <c r="H157" s="12"/>
      <c r="I157" s="12"/>
      <c r="J157" s="48"/>
    </row>
    <row r="158" spans="2:10" ht="15.75" x14ac:dyDescent="0.25">
      <c r="B158" s="13"/>
      <c r="C158" s="47"/>
      <c r="D158" s="46"/>
      <c r="E158" s="46"/>
      <c r="F158" s="30"/>
      <c r="G158" s="30"/>
      <c r="H158" s="12"/>
      <c r="I158" s="12"/>
      <c r="J158" s="46"/>
    </row>
    <row r="160" spans="2:10" ht="13.5" thickBot="1" x14ac:dyDescent="0.25"/>
    <row r="161" spans="2:9" ht="12.75" customHeight="1" x14ac:dyDescent="0.2">
      <c r="B161" s="91" t="s">
        <v>34</v>
      </c>
      <c r="C161" s="92"/>
      <c r="D161" s="92"/>
      <c r="E161" s="92"/>
      <c r="F161" s="92"/>
      <c r="G161" s="93"/>
      <c r="H161" s="34"/>
      <c r="I161" s="34"/>
    </row>
    <row r="162" spans="2:9" ht="13.5" customHeight="1" thickBot="1" x14ac:dyDescent="0.25">
      <c r="B162" s="94"/>
      <c r="C162" s="95"/>
      <c r="D162" s="95"/>
      <c r="E162" s="95"/>
      <c r="F162" s="95"/>
      <c r="G162" s="96"/>
      <c r="H162" s="34"/>
      <c r="I162" s="34"/>
    </row>
    <row r="163" spans="2:9" ht="13.5" customHeight="1" x14ac:dyDescent="0.2">
      <c r="B163" s="39"/>
      <c r="C163" s="39"/>
      <c r="D163" s="39"/>
      <c r="E163" s="39"/>
      <c r="F163" s="39"/>
      <c r="G163" s="39"/>
      <c r="H163" s="34"/>
      <c r="I163" s="34"/>
    </row>
    <row r="164" spans="2:9" ht="18.75" customHeight="1" thickBot="1" x14ac:dyDescent="0.3">
      <c r="B164" s="39"/>
      <c r="C164" s="3" t="s">
        <v>25</v>
      </c>
      <c r="D164" s="4"/>
      <c r="E164" s="4"/>
      <c r="F164" s="4"/>
      <c r="G164" s="22"/>
      <c r="H164" s="34"/>
      <c r="I164" s="34"/>
    </row>
    <row r="165" spans="2:9" x14ac:dyDescent="0.2">
      <c r="B165" s="62" t="s">
        <v>5</v>
      </c>
      <c r="C165" s="99" t="s">
        <v>6</v>
      </c>
      <c r="D165" s="74" t="s">
        <v>7</v>
      </c>
      <c r="E165" s="74" t="s">
        <v>8</v>
      </c>
      <c r="F165" s="130" t="s">
        <v>26</v>
      </c>
      <c r="G165" s="76" t="s">
        <v>12</v>
      </c>
      <c r="H165" s="35"/>
      <c r="I165" s="89"/>
    </row>
    <row r="166" spans="2:9" ht="13.5" thickBot="1" x14ac:dyDescent="0.25">
      <c r="B166" s="63"/>
      <c r="C166" s="100"/>
      <c r="D166" s="75"/>
      <c r="E166" s="75"/>
      <c r="F166" s="131"/>
      <c r="G166" s="77" t="s">
        <v>14</v>
      </c>
      <c r="H166" s="36"/>
      <c r="I166" s="90"/>
    </row>
    <row r="167" spans="2:9" ht="15" x14ac:dyDescent="0.25">
      <c r="B167" s="62">
        <v>1</v>
      </c>
      <c r="C167" s="64" t="s">
        <v>24</v>
      </c>
      <c r="D167" s="58">
        <v>45298</v>
      </c>
      <c r="E167" s="58">
        <v>45309</v>
      </c>
      <c r="F167" s="8">
        <v>1.05</v>
      </c>
      <c r="G167" s="60" t="s">
        <v>19</v>
      </c>
      <c r="H167" s="37"/>
      <c r="I167" s="72"/>
    </row>
    <row r="168" spans="2:9" ht="15.75" thickBot="1" x14ac:dyDescent="0.3">
      <c r="B168" s="63"/>
      <c r="C168" s="65"/>
      <c r="D168" s="59"/>
      <c r="E168" s="59"/>
      <c r="F168" s="20">
        <v>413223.04761904763</v>
      </c>
      <c r="G168" s="61"/>
      <c r="H168" s="38"/>
      <c r="I168" s="73"/>
    </row>
    <row r="169" spans="2:9" ht="15" x14ac:dyDescent="0.25">
      <c r="B169" s="62">
        <v>2</v>
      </c>
      <c r="C169" s="64" t="s">
        <v>30</v>
      </c>
      <c r="D169" s="58">
        <v>45273</v>
      </c>
      <c r="E169" s="58">
        <v>45325</v>
      </c>
      <c r="F169" s="40">
        <v>1.05</v>
      </c>
      <c r="G169" s="60" t="s">
        <v>19</v>
      </c>
      <c r="H169" s="37"/>
      <c r="I169" s="72"/>
    </row>
    <row r="170" spans="2:9" ht="15.75" thickBot="1" x14ac:dyDescent="0.3">
      <c r="B170" s="63"/>
      <c r="C170" s="65"/>
      <c r="D170" s="59"/>
      <c r="E170" s="59"/>
      <c r="F170" s="45">
        <v>200701.03190476191</v>
      </c>
      <c r="G170" s="61"/>
      <c r="H170" s="38"/>
      <c r="I170" s="73"/>
    </row>
    <row r="171" spans="2:9" ht="15" x14ac:dyDescent="0.25">
      <c r="B171" s="62">
        <v>3</v>
      </c>
      <c r="C171" s="64" t="s">
        <v>24</v>
      </c>
      <c r="D171" s="58">
        <v>45329</v>
      </c>
      <c r="E171" s="58">
        <v>45341</v>
      </c>
      <c r="F171" s="40">
        <v>1.2</v>
      </c>
      <c r="G171" s="60" t="s">
        <v>19</v>
      </c>
      <c r="H171" s="37"/>
      <c r="I171" s="72"/>
    </row>
    <row r="172" spans="2:9" ht="15.75" thickBot="1" x14ac:dyDescent="0.3">
      <c r="B172" s="63"/>
      <c r="C172" s="65"/>
      <c r="D172" s="59"/>
      <c r="E172" s="59"/>
      <c r="F172" s="45">
        <v>412282</v>
      </c>
      <c r="G172" s="61"/>
      <c r="H172" s="38"/>
      <c r="I172" s="73"/>
    </row>
    <row r="173" spans="2:9" ht="15" x14ac:dyDescent="0.25">
      <c r="B173" s="62">
        <v>4</v>
      </c>
      <c r="C173" s="64" t="s">
        <v>94</v>
      </c>
      <c r="D173" s="58">
        <v>45345</v>
      </c>
      <c r="E173" s="58">
        <v>45364</v>
      </c>
      <c r="F173" s="40">
        <v>1.17</v>
      </c>
      <c r="G173" s="60" t="s">
        <v>19</v>
      </c>
    </row>
    <row r="174" spans="2:9" ht="15.75" thickBot="1" x14ac:dyDescent="0.3">
      <c r="B174" s="63"/>
      <c r="C174" s="65"/>
      <c r="D174" s="59"/>
      <c r="E174" s="59"/>
      <c r="F174" s="45">
        <v>399979</v>
      </c>
      <c r="G174" s="61"/>
    </row>
    <row r="175" spans="2:9" ht="15" x14ac:dyDescent="0.25">
      <c r="B175" s="62">
        <v>5</v>
      </c>
      <c r="C175" s="64" t="s">
        <v>24</v>
      </c>
      <c r="D175" s="58">
        <v>45358</v>
      </c>
      <c r="E175" s="58">
        <v>45392</v>
      </c>
      <c r="F175" s="40">
        <v>1.1299999999999999</v>
      </c>
      <c r="G175" s="60" t="s">
        <v>19</v>
      </c>
    </row>
    <row r="176" spans="2:9" ht="15.75" thickBot="1" x14ac:dyDescent="0.3">
      <c r="B176" s="63"/>
      <c r="C176" s="65"/>
      <c r="D176" s="59"/>
      <c r="E176" s="59"/>
      <c r="F176" s="45">
        <v>199088.72785714286</v>
      </c>
      <c r="G176" s="61"/>
    </row>
  </sheetData>
  <mergeCells count="361">
    <mergeCell ref="B124:I124"/>
    <mergeCell ref="C127:I128"/>
    <mergeCell ref="B171:B172"/>
    <mergeCell ref="F165:F166"/>
    <mergeCell ref="G165:G166"/>
    <mergeCell ref="G167:G168"/>
    <mergeCell ref="G169:G170"/>
    <mergeCell ref="B175:B176"/>
    <mergeCell ref="C175:C176"/>
    <mergeCell ref="D131:D132"/>
    <mergeCell ref="E131:E132"/>
    <mergeCell ref="C133:C134"/>
    <mergeCell ref="J129:J130"/>
    <mergeCell ref="B133:B134"/>
    <mergeCell ref="B139:B140"/>
    <mergeCell ref="J143:J144"/>
    <mergeCell ref="J139:J140"/>
    <mergeCell ref="J135:J136"/>
    <mergeCell ref="B137:B138"/>
    <mergeCell ref="C135:C136"/>
    <mergeCell ref="C137:C138"/>
    <mergeCell ref="D137:D138"/>
    <mergeCell ref="B143:B144"/>
    <mergeCell ref="D135:D136"/>
    <mergeCell ref="E135:E136"/>
    <mergeCell ref="J137:J138"/>
    <mergeCell ref="J131:J132"/>
    <mergeCell ref="C143:C144"/>
    <mergeCell ref="I101:I102"/>
    <mergeCell ref="D107:D108"/>
    <mergeCell ref="I129:I130"/>
    <mergeCell ref="I131:I132"/>
    <mergeCell ref="I133:I134"/>
    <mergeCell ref="I135:I136"/>
    <mergeCell ref="I137:I138"/>
    <mergeCell ref="I139:I140"/>
    <mergeCell ref="I141:I142"/>
    <mergeCell ref="I143:I144"/>
    <mergeCell ref="E115:E116"/>
    <mergeCell ref="C109:C110"/>
    <mergeCell ref="B105:B106"/>
    <mergeCell ref="C77:I78"/>
    <mergeCell ref="C79:C80"/>
    <mergeCell ref="B89:B90"/>
    <mergeCell ref="E89:E90"/>
    <mergeCell ref="I89:I90"/>
    <mergeCell ref="B97:B98"/>
    <mergeCell ref="E97:E98"/>
    <mergeCell ref="B99:B100"/>
    <mergeCell ref="C99:C100"/>
    <mergeCell ref="E111:E112"/>
    <mergeCell ref="I109:I110"/>
    <mergeCell ref="B111:B112"/>
    <mergeCell ref="E107:E108"/>
    <mergeCell ref="B109:B110"/>
    <mergeCell ref="I115:I116"/>
    <mergeCell ref="B101:B102"/>
    <mergeCell ref="D103:D104"/>
    <mergeCell ref="I107:I108"/>
    <mergeCell ref="D99:D100"/>
    <mergeCell ref="C105:C106"/>
    <mergeCell ref="D105:D106"/>
    <mergeCell ref="E105:E106"/>
    <mergeCell ref="I105:I106"/>
    <mergeCell ref="E109:E110"/>
    <mergeCell ref="B115:B116"/>
    <mergeCell ref="C107:C108"/>
    <mergeCell ref="B113:B114"/>
    <mergeCell ref="B103:B104"/>
    <mergeCell ref="C101:C102"/>
    <mergeCell ref="E101:E102"/>
    <mergeCell ref="B117:B118"/>
    <mergeCell ref="C117:C118"/>
    <mergeCell ref="D79:D80"/>
    <mergeCell ref="E79:E80"/>
    <mergeCell ref="C95:C96"/>
    <mergeCell ref="D95:D96"/>
    <mergeCell ref="D91:D92"/>
    <mergeCell ref="D109:D110"/>
    <mergeCell ref="I99:I100"/>
    <mergeCell ref="I103:I104"/>
    <mergeCell ref="E103:E104"/>
    <mergeCell ref="E99:E100"/>
    <mergeCell ref="D101:D102"/>
    <mergeCell ref="C103:C104"/>
    <mergeCell ref="B107:B108"/>
    <mergeCell ref="I81:I82"/>
    <mergeCell ref="C85:C86"/>
    <mergeCell ref="D85:D86"/>
    <mergeCell ref="E85:E86"/>
    <mergeCell ref="I83:I84"/>
    <mergeCell ref="B83:B84"/>
    <mergeCell ref="C83:C84"/>
    <mergeCell ref="D83:D84"/>
    <mergeCell ref="E83:E84"/>
    <mergeCell ref="B81:B82"/>
    <mergeCell ref="C81:C82"/>
    <mergeCell ref="D81:D82"/>
    <mergeCell ref="B85:B86"/>
    <mergeCell ref="I85:I86"/>
    <mergeCell ref="E81:E82"/>
    <mergeCell ref="C87:C88"/>
    <mergeCell ref="B91:B92"/>
    <mergeCell ref="C91:C92"/>
    <mergeCell ref="D87:D88"/>
    <mergeCell ref="B87:B88"/>
    <mergeCell ref="B95:B96"/>
    <mergeCell ref="I91:I92"/>
    <mergeCell ref="E91:E92"/>
    <mergeCell ref="E95:E96"/>
    <mergeCell ref="B93:B94"/>
    <mergeCell ref="C93:C94"/>
    <mergeCell ref="D93:D94"/>
    <mergeCell ref="I87:I88"/>
    <mergeCell ref="I95:I96"/>
    <mergeCell ref="C89:C90"/>
    <mergeCell ref="E93:E94"/>
    <mergeCell ref="D89:D90"/>
    <mergeCell ref="B135:B136"/>
    <mergeCell ref="C139:C140"/>
    <mergeCell ref="D139:D140"/>
    <mergeCell ref="E139:E140"/>
    <mergeCell ref="D141:D142"/>
    <mergeCell ref="C151:C152"/>
    <mergeCell ref="D151:D152"/>
    <mergeCell ref="E151:E152"/>
    <mergeCell ref="D147:D148"/>
    <mergeCell ref="E147:E148"/>
    <mergeCell ref="B151:B152"/>
    <mergeCell ref="B147:B148"/>
    <mergeCell ref="C145:C146"/>
    <mergeCell ref="D145:D146"/>
    <mergeCell ref="E145:E146"/>
    <mergeCell ref="E141:E142"/>
    <mergeCell ref="J147:J148"/>
    <mergeCell ref="E149:E150"/>
    <mergeCell ref="B149:B150"/>
    <mergeCell ref="C149:C150"/>
    <mergeCell ref="D149:D150"/>
    <mergeCell ref="B145:B146"/>
    <mergeCell ref="B141:B142"/>
    <mergeCell ref="C141:C142"/>
    <mergeCell ref="D143:D144"/>
    <mergeCell ref="I145:I146"/>
    <mergeCell ref="I147:I148"/>
    <mergeCell ref="I149:I150"/>
    <mergeCell ref="J151:J152"/>
    <mergeCell ref="B153:B154"/>
    <mergeCell ref="C153:C154"/>
    <mergeCell ref="J153:J154"/>
    <mergeCell ref="D153:D154"/>
    <mergeCell ref="E153:E154"/>
    <mergeCell ref="D133:D134"/>
    <mergeCell ref="E133:E134"/>
    <mergeCell ref="J133:J134"/>
    <mergeCell ref="J149:J150"/>
    <mergeCell ref="J145:J146"/>
    <mergeCell ref="E143:E144"/>
    <mergeCell ref="E137:E138"/>
    <mergeCell ref="I151:I152"/>
    <mergeCell ref="I153:I154"/>
    <mergeCell ref="I60:I61"/>
    <mergeCell ref="D64:D65"/>
    <mergeCell ref="E64:E65"/>
    <mergeCell ref="B66:B67"/>
    <mergeCell ref="C66:C67"/>
    <mergeCell ref="D66:D67"/>
    <mergeCell ref="E66:E67"/>
    <mergeCell ref="C60:C61"/>
    <mergeCell ref="D60:D61"/>
    <mergeCell ref="E60:E61"/>
    <mergeCell ref="I64:I65"/>
    <mergeCell ref="I66:I67"/>
    <mergeCell ref="B62:B63"/>
    <mergeCell ref="I38:I39"/>
    <mergeCell ref="I36:I37"/>
    <mergeCell ref="B9:I9"/>
    <mergeCell ref="E32:E33"/>
    <mergeCell ref="I32:I33"/>
    <mergeCell ref="D24:D25"/>
    <mergeCell ref="E24:E25"/>
    <mergeCell ref="I24:I25"/>
    <mergeCell ref="B22:B23"/>
    <mergeCell ref="C32:C33"/>
    <mergeCell ref="D32:D33"/>
    <mergeCell ref="E28:E29"/>
    <mergeCell ref="B28:B29"/>
    <mergeCell ref="I28:I29"/>
    <mergeCell ref="D22:D23"/>
    <mergeCell ref="E22:E23"/>
    <mergeCell ref="I22:I23"/>
    <mergeCell ref="B24:B25"/>
    <mergeCell ref="B34:B35"/>
    <mergeCell ref="C34:C35"/>
    <mergeCell ref="D34:D35"/>
    <mergeCell ref="E34:E35"/>
    <mergeCell ref="I34:I35"/>
    <mergeCell ref="B30:B31"/>
    <mergeCell ref="I58:I59"/>
    <mergeCell ref="I52:I53"/>
    <mergeCell ref="E58:E59"/>
    <mergeCell ref="D58:D59"/>
    <mergeCell ref="C58:C59"/>
    <mergeCell ref="B52:B53"/>
    <mergeCell ref="C52:C53"/>
    <mergeCell ref="D52:D53"/>
    <mergeCell ref="E52:E53"/>
    <mergeCell ref="D56:D57"/>
    <mergeCell ref="E56:E57"/>
    <mergeCell ref="C44:C45"/>
    <mergeCell ref="D44:D45"/>
    <mergeCell ref="E44:E45"/>
    <mergeCell ref="B46:B47"/>
    <mergeCell ref="C46:C47"/>
    <mergeCell ref="D46:D47"/>
    <mergeCell ref="B54:B55"/>
    <mergeCell ref="C54:C55"/>
    <mergeCell ref="D54:D55"/>
    <mergeCell ref="E54:E55"/>
    <mergeCell ref="B68:B69"/>
    <mergeCell ref="C68:C69"/>
    <mergeCell ref="D68:D69"/>
    <mergeCell ref="I42:I43"/>
    <mergeCell ref="B40:B41"/>
    <mergeCell ref="C40:C41"/>
    <mergeCell ref="D40:D41"/>
    <mergeCell ref="E40:E41"/>
    <mergeCell ref="I40:I41"/>
    <mergeCell ref="B42:B43"/>
    <mergeCell ref="C42:C43"/>
    <mergeCell ref="D42:D43"/>
    <mergeCell ref="E42:E43"/>
    <mergeCell ref="B60:B61"/>
    <mergeCell ref="B56:B57"/>
    <mergeCell ref="C56:C57"/>
    <mergeCell ref="B50:B51"/>
    <mergeCell ref="C50:C51"/>
    <mergeCell ref="D50:D51"/>
    <mergeCell ref="E50:E51"/>
    <mergeCell ref="I50:I51"/>
    <mergeCell ref="I56:I57"/>
    <mergeCell ref="B58:B59"/>
    <mergeCell ref="I54:I55"/>
    <mergeCell ref="E38:E39"/>
    <mergeCell ref="D48:D49"/>
    <mergeCell ref="E46:E47"/>
    <mergeCell ref="B20:B21"/>
    <mergeCell ref="C20:C21"/>
    <mergeCell ref="D20:D21"/>
    <mergeCell ref="E20:E21"/>
    <mergeCell ref="I20:I21"/>
    <mergeCell ref="C28:C29"/>
    <mergeCell ref="D28:D29"/>
    <mergeCell ref="E48:E49"/>
    <mergeCell ref="I48:I49"/>
    <mergeCell ref="C30:C31"/>
    <mergeCell ref="D30:D31"/>
    <mergeCell ref="E30:E31"/>
    <mergeCell ref="I30:I31"/>
    <mergeCell ref="B32:B33"/>
    <mergeCell ref="E36:E37"/>
    <mergeCell ref="C38:C39"/>
    <mergeCell ref="D38:D39"/>
    <mergeCell ref="B48:B49"/>
    <mergeCell ref="I46:I47"/>
    <mergeCell ref="C36:C37"/>
    <mergeCell ref="D36:D37"/>
    <mergeCell ref="C62:C63"/>
    <mergeCell ref="D62:D63"/>
    <mergeCell ref="E62:E63"/>
    <mergeCell ref="I62:I63"/>
    <mergeCell ref="B64:B65"/>
    <mergeCell ref="C64:C65"/>
    <mergeCell ref="E68:E69"/>
    <mergeCell ref="I68:I69"/>
    <mergeCell ref="C10:H10"/>
    <mergeCell ref="C12:I13"/>
    <mergeCell ref="B14:B15"/>
    <mergeCell ref="C14:C15"/>
    <mergeCell ref="D14:D15"/>
    <mergeCell ref="E14:E15"/>
    <mergeCell ref="I14:I15"/>
    <mergeCell ref="B16:B17"/>
    <mergeCell ref="C16:C17"/>
    <mergeCell ref="D16:D17"/>
    <mergeCell ref="E16:E17"/>
    <mergeCell ref="I16:I17"/>
    <mergeCell ref="C48:C49"/>
    <mergeCell ref="B44:B45"/>
    <mergeCell ref="B36:B37"/>
    <mergeCell ref="B38:B39"/>
    <mergeCell ref="B79:B80"/>
    <mergeCell ref="B129:B130"/>
    <mergeCell ref="C115:C116"/>
    <mergeCell ref="D115:D116"/>
    <mergeCell ref="D113:D114"/>
    <mergeCell ref="C129:C130"/>
    <mergeCell ref="D129:D130"/>
    <mergeCell ref="E129:E130"/>
    <mergeCell ref="B131:B132"/>
    <mergeCell ref="C131:C132"/>
    <mergeCell ref="J141:J142"/>
    <mergeCell ref="C147:C148"/>
    <mergeCell ref="I111:I112"/>
    <mergeCell ref="C113:C114"/>
    <mergeCell ref="D117:D118"/>
    <mergeCell ref="E117:E118"/>
    <mergeCell ref="I117:I118"/>
    <mergeCell ref="E113:E114"/>
    <mergeCell ref="I113:I114"/>
    <mergeCell ref="I169:I170"/>
    <mergeCell ref="I171:I172"/>
    <mergeCell ref="I165:I166"/>
    <mergeCell ref="B161:G162"/>
    <mergeCell ref="G171:G172"/>
    <mergeCell ref="C171:C172"/>
    <mergeCell ref="D171:D172"/>
    <mergeCell ref="B165:B166"/>
    <mergeCell ref="C165:C166"/>
    <mergeCell ref="I79:I80"/>
    <mergeCell ref="B18:B19"/>
    <mergeCell ref="C18:C19"/>
    <mergeCell ref="D18:D19"/>
    <mergeCell ref="E18:E19"/>
    <mergeCell ref="I18:I19"/>
    <mergeCell ref="C97:C98"/>
    <mergeCell ref="D97:D98"/>
    <mergeCell ref="I97:I98"/>
    <mergeCell ref="C111:C112"/>
    <mergeCell ref="D111:D112"/>
    <mergeCell ref="C24:C25"/>
    <mergeCell ref="B26:B27"/>
    <mergeCell ref="C26:C27"/>
    <mergeCell ref="D26:D27"/>
    <mergeCell ref="E26:E27"/>
    <mergeCell ref="I26:I27"/>
    <mergeCell ref="C22:C23"/>
    <mergeCell ref="E87:E88"/>
    <mergeCell ref="I93:I94"/>
    <mergeCell ref="I44:I45"/>
    <mergeCell ref="B74:I74"/>
    <mergeCell ref="I167:I168"/>
    <mergeCell ref="E171:E172"/>
    <mergeCell ref="B173:B174"/>
    <mergeCell ref="C173:C174"/>
    <mergeCell ref="D173:D174"/>
    <mergeCell ref="E173:E174"/>
    <mergeCell ref="G173:G174"/>
    <mergeCell ref="G175:G176"/>
    <mergeCell ref="B167:B168"/>
    <mergeCell ref="C167:C168"/>
    <mergeCell ref="D167:D168"/>
    <mergeCell ref="E167:E168"/>
    <mergeCell ref="D169:D170"/>
    <mergeCell ref="E169:E170"/>
    <mergeCell ref="D165:D166"/>
    <mergeCell ref="E165:E166"/>
    <mergeCell ref="D175:D176"/>
    <mergeCell ref="E175:E176"/>
    <mergeCell ref="B169:B170"/>
    <mergeCell ref="C169:C170"/>
  </mergeCells>
  <printOptions horizontalCentered="1"/>
  <pageMargins left="0.78740157480314965" right="0.47244094488188981" top="0.78740157480314965" bottom="0.74803149606299213" header="0" footer="0"/>
  <pageSetup scale="55" orientation="portrait" r:id="rId1"/>
  <headerFooter alignWithMargins="0"/>
  <rowBreaks count="3" manualBreakCount="3">
    <brk id="71" min="1" max="9" man="1"/>
    <brk id="119" min="1" max="9" man="1"/>
    <brk id="158" min="1" max="9" man="1"/>
  </rowBreaks>
  <colBreaks count="2" manualBreakCount="2">
    <brk id="1" max="1048575" man="1"/>
    <brk id="11" min="4" max="17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eneroabril</vt:lpstr>
      <vt:lpstr>eneroabril!Área_de_impresión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precios</dc:creator>
  <cp:lastModifiedBy>Manuel Armando Aldana Doradea</cp:lastModifiedBy>
  <cp:lastPrinted>2024-04-29T16:50:34Z</cp:lastPrinted>
  <dcterms:created xsi:type="dcterms:W3CDTF">2019-03-01T16:39:02Z</dcterms:created>
  <dcterms:modified xsi:type="dcterms:W3CDTF">2024-04-29T16:53:04Z</dcterms:modified>
</cp:coreProperties>
</file>