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ase de datos Estadistica\03 Presentación de datos\Web Estadisticas\ESTADISTICAS DE COMERCIALIZACION\"/>
    </mc:Choice>
  </mc:AlternateContent>
  <xr:revisionPtr revIDLastSave="0" documentId="13_ncr:1_{1DA6AAFE-400D-4694-9659-02AE32890EDF}" xr6:coauthVersionLast="47" xr6:coauthVersionMax="47" xr10:uidLastSave="{00000000-0000-0000-0000-000000000000}"/>
  <bookViews>
    <workbookView xWindow="-120" yWindow="-120" windowWidth="29040" windowHeight="15720" xr2:uid="{A8740B27-47F6-4CF9-B404-A5CAF5E3A5B5}"/>
  </bookViews>
  <sheets>
    <sheet name="COSTO IMPORTACION" sheetId="1" r:id="rId1"/>
  </sheets>
  <definedNames>
    <definedName name="_xlnm.Print_Area" localSheetId="0">'COSTO IMPORTACION'!$A$1:$S$14</definedName>
    <definedName name="_xlnm.Print_Titles" localSheetId="0">'COSTO IMPORTACION'!$1:$7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1" l="1"/>
  <c r="S10" i="1"/>
  <c r="S9" i="1"/>
  <c r="S8" i="1"/>
</calcChain>
</file>

<file path=xl/sharedStrings.xml><?xml version="1.0" encoding="utf-8"?>
<sst xmlns="http://schemas.openxmlformats.org/spreadsheetml/2006/main" count="22" uniqueCount="22">
  <si>
    <t>Unidad: USD</t>
  </si>
  <si>
    <t>Mes</t>
  </si>
  <si>
    <t>Ceras</t>
  </si>
  <si>
    <t>Diesel bajo azufre</t>
  </si>
  <si>
    <t>Diesel ultra bajo azufre</t>
  </si>
  <si>
    <t>Gasolina regular</t>
  </si>
  <si>
    <t>Gasolina superior</t>
  </si>
  <si>
    <t>Mezclas oleosas</t>
  </si>
  <si>
    <t>Naftas</t>
  </si>
  <si>
    <t>Petcoke</t>
  </si>
  <si>
    <t>Petróleo crudo</t>
  </si>
  <si>
    <t>Solventes</t>
  </si>
  <si>
    <t>Total</t>
  </si>
  <si>
    <t>Fuente: informes mensuales de titulares de licencias de la cadena de comercialización de hidrocarburos.</t>
  </si>
  <si>
    <t>Nota: Información sujeta a actualización por presentación extemporánea y rectificacion de informes mensuales, por parte de los sujetos obligados.</t>
  </si>
  <si>
    <t>Aceites Lubricantes</t>
  </si>
  <si>
    <t>Asfalto</t>
  </si>
  <si>
    <t>Bunker C o Fuel Oil</t>
  </si>
  <si>
    <t>Combustible turbo jet</t>
  </si>
  <si>
    <t>Gas Licuado de Petróleo</t>
  </si>
  <si>
    <t>Gasolina de aviación</t>
  </si>
  <si>
    <t>Grasas Lubricantes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</si>
</sst>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mmmm/yyyy"/>
  </numFmts>
  <fonts count="13" x14ac:knownFonts="1">
    <font>
      <sz val="10"/>
      <color rgb="FF000000"/>
      <name val="Calibri"/>
      <scheme val="minor"/>
    </font>
    <font>
      <sz val="11"/>
      <color rgb="FF0F243E"/>
      <name val="Arial"/>
      <family val="2"/>
    </font>
    <font>
      <sz val="10"/>
      <color rgb="FF000000"/>
      <name val="Arial"/>
      <family val="2"/>
    </font>
    <font>
      <sz val="10"/>
      <color rgb="FF0F243E"/>
      <name val="Arial"/>
      <family val="2"/>
    </font>
    <font>
      <sz val="13"/>
      <color rgb="FF0F243E"/>
      <name val="Arial"/>
      <family val="2"/>
    </font>
    <font>
      <b/>
      <sz val="13"/>
      <color rgb="FF0F243E"/>
      <name val="Arial"/>
      <family val="2"/>
    </font>
    <font>
      <b/>
      <sz val="10"/>
      <color rgb="FF244061"/>
      <name val="Arial"/>
      <family val="2"/>
    </font>
    <font>
      <b/>
      <sz val="9"/>
      <color rgb="FF244061"/>
      <name val="Arial"/>
      <family val="2"/>
    </font>
    <font>
      <sz val="9"/>
      <color rgb="FF1488C9"/>
      <name val="Arial"/>
      <family val="2"/>
    </font>
    <font>
      <sz val="9"/>
      <color theme="1"/>
      <name val="Arial"/>
      <family val="2"/>
    </font>
    <font>
      <b/>
      <sz val="10"/>
      <color rgb="FF1488C9"/>
      <name val="Arial"/>
      <family val="2"/>
    </font>
    <font>
      <sz val="10"/>
      <color theme="1"/>
      <name val="Arial"/>
      <family val="2"/>
    </font>
    <font>
      <sz val="13"/>
      <color rgb="FF0F243E"/>
      <name val="Altivo Medium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8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11" fillId="0" borderId="0" xfId="0" applyFont="1"/>
    <xf numFmtId="4" fontId="11" fillId="0" borderId="0" xfId="0" applyNumberFormat="1" applyFont="1"/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185737</xdr:rowOff>
    </xdr:from>
    <xdr:ext cx="10696575" cy="7429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B1E2F244-486F-434B-98B5-6CFE8D91E487}"/>
            </a:ext>
          </a:extLst>
        </xdr:cNvPr>
        <xdr:cNvSpPr txBox="1"/>
      </xdr:nvSpPr>
      <xdr:spPr>
        <a:xfrm>
          <a:off x="4548187" y="185737"/>
          <a:ext cx="10696575" cy="742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2"/>
              </a:solidFill>
              <a:latin typeface="Altivo Light" panose="020B0000000000000000" pitchFamily="34" charset="0"/>
              <a:ea typeface="Montserrat"/>
              <a:cs typeface="Montserrat"/>
              <a:sym typeface="Montserrat"/>
            </a:rPr>
            <a:t>COSTO DE LA IMPORTACIÓN DE PRODUCTOS DERIVADOS DE PETROLEO </a:t>
          </a:r>
          <a:endParaRPr sz="1400">
            <a:latin typeface="Altivo Light" panose="020B0000000000000000" pitchFamily="34" charset="0"/>
            <a:ea typeface="Montserrat"/>
            <a:cs typeface="Montserrat"/>
            <a:sym typeface="Montserra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1488C9"/>
              </a:solidFill>
              <a:latin typeface="Altivo Light" panose="020B0000000000000000" pitchFamily="34" charset="0"/>
              <a:ea typeface="Montserrat"/>
              <a:cs typeface="Montserrat"/>
              <a:sym typeface="Montserrat"/>
            </a:rPr>
            <a:t>MENSUAL</a:t>
          </a:r>
          <a:endParaRPr sz="1400">
            <a:latin typeface="Altivo Light" panose="020B0000000000000000" pitchFamily="34" charset="0"/>
            <a:ea typeface="Montserrat"/>
            <a:cs typeface="Montserrat"/>
            <a:sym typeface="Montserrat"/>
          </a:endParaRPr>
        </a:p>
      </xdr:txBody>
    </xdr:sp>
    <xdr:clientData fLocksWithSheet="0"/>
  </xdr:oneCellAnchor>
  <xdr:twoCellAnchor editAs="oneCell">
    <xdr:from>
      <xdr:col>0</xdr:col>
      <xdr:colOff>78440</xdr:colOff>
      <xdr:row>0</xdr:row>
      <xdr:rowOff>56029</xdr:rowOff>
    </xdr:from>
    <xdr:to>
      <xdr:col>2</xdr:col>
      <xdr:colOff>269253</xdr:colOff>
      <xdr:row>4</xdr:row>
      <xdr:rowOff>34891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51D47B-51FB-4589-B060-05A37DB3D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0" y="56029"/>
          <a:ext cx="2387166" cy="696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7F390-7882-4BD1-8F64-1B2151C20F8F}">
  <dimension ref="A1:AE14"/>
  <sheetViews>
    <sheetView showGridLines="0" tabSelected="1" view="pageBreakPreview" zoomScale="85" zoomScaleNormal="70" zoomScaleSheetLayoutView="85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Q15" sqref="Q15"/>
    </sheetView>
  </sheetViews>
  <sheetFormatPr baseColWidth="10" defaultColWidth="14.42578125" defaultRowHeight="15" customHeight="1" x14ac:dyDescent="0.2"/>
  <cols>
    <col min="1" max="1" width="17.140625" style="2" customWidth="1"/>
    <col min="2" max="2" width="15.7109375" style="2" customWidth="1"/>
    <col min="3" max="3" width="14" style="2" customWidth="1"/>
    <col min="4" max="4" width="16.140625" style="2" customWidth="1"/>
    <col min="5" max="5" width="13.42578125" style="2" customWidth="1"/>
    <col min="6" max="6" width="14.7109375" style="2" customWidth="1"/>
    <col min="7" max="7" width="16.7109375" style="2" customWidth="1"/>
    <col min="8" max="8" width="17.85546875" style="2" customWidth="1"/>
    <col min="9" max="9" width="16.28515625" style="2" customWidth="1"/>
    <col min="10" max="10" width="14.28515625" style="2" customWidth="1"/>
    <col min="11" max="11" width="16" style="2" customWidth="1"/>
    <col min="12" max="12" width="15.42578125" style="2" customWidth="1"/>
    <col min="13" max="13" width="14.5703125" style="2" customWidth="1"/>
    <col min="14" max="14" width="14.140625" style="2" customWidth="1"/>
    <col min="15" max="15" width="13.28515625" style="2" customWidth="1"/>
    <col min="16" max="16" width="12.28515625" style="2" bestFit="1" customWidth="1"/>
    <col min="17" max="17" width="15" style="2" customWidth="1"/>
    <col min="18" max="18" width="13.28515625" style="2" customWidth="1"/>
    <col min="19" max="31" width="23.42578125" style="2" customWidth="1"/>
    <col min="32" max="16384" width="14.42578125" style="2"/>
  </cols>
  <sheetData>
    <row r="1" spans="1:31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4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8" x14ac:dyDescent="0.35">
      <c r="A6" s="16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6.5" customHeight="1" x14ac:dyDescent="0.2">
      <c r="A7" s="6" t="s">
        <v>1</v>
      </c>
      <c r="B7" s="6" t="s">
        <v>15</v>
      </c>
      <c r="C7" s="6" t="s">
        <v>16</v>
      </c>
      <c r="D7" s="6" t="s">
        <v>17</v>
      </c>
      <c r="E7" s="6" t="s">
        <v>2</v>
      </c>
      <c r="F7" s="7" t="s">
        <v>18</v>
      </c>
      <c r="G7" s="7" t="s">
        <v>3</v>
      </c>
      <c r="H7" s="7" t="s">
        <v>4</v>
      </c>
      <c r="I7" s="7" t="s">
        <v>19</v>
      </c>
      <c r="J7" s="7" t="s">
        <v>20</v>
      </c>
      <c r="K7" s="7" t="s">
        <v>5</v>
      </c>
      <c r="L7" s="7" t="s">
        <v>6</v>
      </c>
      <c r="M7" s="7" t="s">
        <v>21</v>
      </c>
      <c r="N7" s="7" t="s">
        <v>7</v>
      </c>
      <c r="O7" s="7" t="s">
        <v>8</v>
      </c>
      <c r="P7" s="7" t="s">
        <v>9</v>
      </c>
      <c r="Q7" s="7" t="s">
        <v>10</v>
      </c>
      <c r="R7" s="7" t="s">
        <v>11</v>
      </c>
      <c r="S7" s="8" t="s">
        <v>12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18.95" customHeight="1" x14ac:dyDescent="0.2">
      <c r="A8" s="10">
        <v>45658</v>
      </c>
      <c r="B8" s="11">
        <v>46845666.004599996</v>
      </c>
      <c r="C8" s="11">
        <v>25852.112000000001</v>
      </c>
      <c r="D8" s="11">
        <v>7866172.6079999898</v>
      </c>
      <c r="E8" s="11"/>
      <c r="F8" s="11">
        <v>8359206.6177999992</v>
      </c>
      <c r="G8" s="11">
        <v>123334534.67670001</v>
      </c>
      <c r="H8" s="11">
        <v>993423.51</v>
      </c>
      <c r="I8" s="11">
        <v>29282539.063000001</v>
      </c>
      <c r="J8" s="11"/>
      <c r="K8" s="11">
        <v>73790497.538000003</v>
      </c>
      <c r="L8" s="11">
        <v>59086432.9196999</v>
      </c>
      <c r="M8" s="11">
        <v>1015162.7296999998</v>
      </c>
      <c r="N8" s="11">
        <v>366669.79789999977</v>
      </c>
      <c r="O8" s="11">
        <v>82683.372999999992</v>
      </c>
      <c r="P8" s="11"/>
      <c r="Q8" s="11">
        <v>249977.25</v>
      </c>
      <c r="R8" s="11">
        <v>10294591.81419999</v>
      </c>
      <c r="S8" s="12">
        <f>SUM(B8:R8)</f>
        <v>361593410.01459998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18.95" customHeight="1" x14ac:dyDescent="0.2">
      <c r="A9" s="10">
        <v>45689</v>
      </c>
      <c r="B9" s="11">
        <v>57052572.181199901</v>
      </c>
      <c r="C9" s="11">
        <v>544634.89100000006</v>
      </c>
      <c r="D9" s="11">
        <v>24610729.464999888</v>
      </c>
      <c r="E9" s="11">
        <v>1618.4299999999901</v>
      </c>
      <c r="F9" s="11">
        <v>8741625.77449999</v>
      </c>
      <c r="G9" s="11">
        <v>113108919.3389</v>
      </c>
      <c r="H9" s="11">
        <v>9370594.4525000006</v>
      </c>
      <c r="I9" s="11">
        <v>48089888.373199902</v>
      </c>
      <c r="J9" s="11"/>
      <c r="K9" s="11">
        <v>80189670.664599895</v>
      </c>
      <c r="L9" s="11">
        <v>67750542.132400006</v>
      </c>
      <c r="M9" s="11">
        <v>232265.71729999897</v>
      </c>
      <c r="N9" s="11">
        <v>377741.19159999996</v>
      </c>
      <c r="O9" s="11">
        <v>33676.788999999902</v>
      </c>
      <c r="P9" s="11">
        <v>10209641.2099999</v>
      </c>
      <c r="Q9" s="11">
        <v>260181.8</v>
      </c>
      <c r="R9" s="11">
        <v>394641.44209999993</v>
      </c>
      <c r="S9" s="12">
        <f>SUM(B9:R9)</f>
        <v>420968943.85329956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ht="18.95" customHeight="1" x14ac:dyDescent="0.2">
      <c r="A10" s="10">
        <v>45717</v>
      </c>
      <c r="B10" s="11">
        <v>13100580.039899977</v>
      </c>
      <c r="C10" s="11">
        <v>979507.81739999994</v>
      </c>
      <c r="D10" s="11">
        <v>11339091.265800001</v>
      </c>
      <c r="E10" s="11">
        <v>16475.9853999999</v>
      </c>
      <c r="F10" s="11">
        <v>8459694.1713999994</v>
      </c>
      <c r="G10" s="11">
        <v>153256387.5471999</v>
      </c>
      <c r="H10" s="11">
        <v>628412.26289999997</v>
      </c>
      <c r="I10" s="11">
        <v>42293079.164300002</v>
      </c>
      <c r="J10" s="11">
        <v>1821608.80139999</v>
      </c>
      <c r="K10" s="11">
        <v>72795061.827600002</v>
      </c>
      <c r="L10" s="11">
        <v>74437306.891599998</v>
      </c>
      <c r="M10" s="11">
        <v>4307454.7576999916</v>
      </c>
      <c r="N10" s="11">
        <v>54991.510199999902</v>
      </c>
      <c r="O10" s="11">
        <v>34.389000000000003</v>
      </c>
      <c r="P10" s="11">
        <v>5708017.0599999996</v>
      </c>
      <c r="Q10" s="11">
        <v>258751.2</v>
      </c>
      <c r="R10" s="11">
        <v>1893760.8387999998</v>
      </c>
      <c r="S10" s="12">
        <f>SUM(B10:R10)</f>
        <v>391350215.53059983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18.95" customHeight="1" x14ac:dyDescent="0.2">
      <c r="A11" s="10">
        <v>45748</v>
      </c>
      <c r="B11" s="11">
        <v>13392548.85539997</v>
      </c>
      <c r="C11" s="11">
        <v>611212.14629999991</v>
      </c>
      <c r="D11" s="11">
        <v>6179181.6136999996</v>
      </c>
      <c r="E11" s="11"/>
      <c r="F11" s="11">
        <v>5811350.5464999992</v>
      </c>
      <c r="G11" s="11">
        <v>110991823.5102998</v>
      </c>
      <c r="H11" s="11">
        <v>7595332.9745999891</v>
      </c>
      <c r="I11" s="11">
        <v>40935785.181400001</v>
      </c>
      <c r="J11" s="11">
        <v>62211.129200000003</v>
      </c>
      <c r="K11" s="11">
        <v>82335121.546799898</v>
      </c>
      <c r="L11" s="11">
        <v>61807335.094399899</v>
      </c>
      <c r="M11" s="11">
        <v>378610.01529999997</v>
      </c>
      <c r="N11" s="11">
        <v>38079.621399999967</v>
      </c>
      <c r="O11" s="11">
        <v>77104.246999999988</v>
      </c>
      <c r="P11" s="11">
        <v>5273989.5999999996</v>
      </c>
      <c r="Q11" s="11">
        <v>73491.39</v>
      </c>
      <c r="R11" s="11">
        <v>2704194.804</v>
      </c>
      <c r="S11" s="12">
        <f>SUM(B11:R11)</f>
        <v>338267372.27629954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.75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15.75" customHeight="1" x14ac:dyDescent="0.2">
      <c r="A13" s="14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ht="15.75" customHeight="1" x14ac:dyDescent="0.2">
      <c r="A14" s="14" t="s">
        <v>14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14" scale="60" orientation="landscape" r:id="rId1"/>
  <headerFooter>
    <oddFooter>&amp;L&amp;"Montserrat,Normal"&amp;14&amp;A&amp;R&amp;"Montserrat,Normal"&amp;14&amp;P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COSTO IMPORTACION</vt:lpstr>
      <vt:lpstr>'COSTO IMPORTACION'!Área_de_impresión</vt:lpstr>
      <vt:lpstr>'COSTO IMPORTACION'!Títulos_a_imprimir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Antolin Poz López</dc:creator>
  <cp:lastModifiedBy>Marvin Antolin Poz López</cp:lastModifiedBy>
  <cp:lastPrinted>2025-05-26T14:33:03Z</cp:lastPrinted>
  <dcterms:created xsi:type="dcterms:W3CDTF">2023-03-08T20:42:21Z</dcterms:created>
  <dcterms:modified xsi:type="dcterms:W3CDTF">2025-05-26T17:20:38Z</dcterms:modified>
</cp:coreProperties>
</file>