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29210B6A-4C2F-4F39-B2B7-D1D8F8D44662}" xr6:coauthVersionLast="47" xr6:coauthVersionMax="47" xr10:uidLastSave="{00000000-0000-0000-0000-000000000000}"/>
  <bookViews>
    <workbookView xWindow="-120" yWindow="-120" windowWidth="29040" windowHeight="15720" xr2:uid="{5D85B23B-69FC-4D82-83D7-8DBEB235528F}"/>
  </bookViews>
  <sheets>
    <sheet name="IMPORTACION" sheetId="1" r:id="rId1"/>
  </sheets>
  <definedNames>
    <definedName name="_xlnm.Print_Area" localSheetId="0">IMPORTACION!$A$1:$S$14</definedName>
    <definedName name="_xlnm.Print_Titles" localSheetId="0">IMPORTACION!$1:$7</definedName>
    <definedName name="Z_E7D9C739_2283_499A_9BFD_F79F5FAF773B_.wvu.Cols" localSheetId="0">#REF!</definedName>
    <definedName name="Z_E7D9C739_2283_499A_9BFD_F79F5FAF773B_.wvu.PrintArea" localSheetId="0">#REF!</definedName>
    <definedName name="Z_E7D9C739_2283_499A_9BFD_F79F5FAF773B_.wvu.Print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S10" i="1"/>
  <c r="S9" i="1"/>
  <c r="S8" i="1"/>
</calcChain>
</file>

<file path=xl/sharedStrings.xml><?xml version="1.0" encoding="utf-8"?>
<sst xmlns="http://schemas.openxmlformats.org/spreadsheetml/2006/main" count="22" uniqueCount="22">
  <si>
    <t>Unidad:   Barril (42 galones)</t>
  </si>
  <si>
    <t>Fecha</t>
  </si>
  <si>
    <t>Ceras</t>
  </si>
  <si>
    <t>Combustible turbo jet</t>
  </si>
  <si>
    <t>Diesel bajo azufre</t>
  </si>
  <si>
    <t>Diesel ultra bajo azufre</t>
  </si>
  <si>
    <t>Gasolina de aviación</t>
  </si>
  <si>
    <t>Gasolina regular</t>
  </si>
  <si>
    <t>Gasolina superior</t>
  </si>
  <si>
    <t>Mezclas oleosas</t>
  </si>
  <si>
    <t>Naftas</t>
  </si>
  <si>
    <t>Petcoke</t>
  </si>
  <si>
    <t>Petróleo crudo</t>
  </si>
  <si>
    <t>Solventes</t>
  </si>
  <si>
    <t>Total importación</t>
  </si>
  <si>
    <t>Fuente: informes mensuales de titulares de licencias de la cadena de comercialización de hidrocarburos.</t>
  </si>
  <si>
    <t>Nota: Información sujeta a actualización por presentación extemporánea y rectificacion de informes mensuales, por parte de los sujetos obligados.</t>
  </si>
  <si>
    <t>Aceites Lubricantes</t>
  </si>
  <si>
    <t>Asfalto</t>
  </si>
  <si>
    <t>Bunker C o Fuel Oil</t>
  </si>
  <si>
    <t>Gas Licuado de Petróleo</t>
  </si>
  <si>
    <t>Grasas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</si>
</sst>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2" x14ac:knownFonts="1">
    <font>
      <sz val="10"/>
      <color rgb="FF000000"/>
      <name val="Calibri"/>
      <scheme val="minor"/>
    </font>
    <font>
      <sz val="13"/>
      <color rgb="FF3F3F3F"/>
      <name val="Arial"/>
      <family val="2"/>
    </font>
    <font>
      <sz val="10"/>
      <color rgb="FF000000"/>
      <name val="Arial"/>
      <family val="2"/>
    </font>
    <font>
      <sz val="11"/>
      <color rgb="FF3F3F3F"/>
      <name val="Arial"/>
      <family val="2"/>
    </font>
    <font>
      <sz val="14"/>
      <color rgb="FF1F497D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0F243E"/>
      <name val="Altivo Light"/>
      <family val="2"/>
    </font>
    <font>
      <b/>
      <sz val="14"/>
      <color rgb="FF0F243E"/>
      <name val="Altivo Light"/>
      <family val="2"/>
    </font>
    <font>
      <sz val="14"/>
      <color rgb="FF000000"/>
      <name val="Altivo Light"/>
      <family val="2"/>
    </font>
    <font>
      <sz val="14"/>
      <color rgb="FF1F497D"/>
      <name val="Altiv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508414</xdr:colOff>
      <xdr:row>1</xdr:row>
      <xdr:rowOff>37545</xdr:rowOff>
    </xdr:from>
    <xdr:ext cx="10125075" cy="714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29406A5-B30A-4450-9747-38DF72878D0A}"/>
            </a:ext>
          </a:extLst>
        </xdr:cNvPr>
        <xdr:cNvSpPr txBox="1"/>
      </xdr:nvSpPr>
      <xdr:spPr>
        <a:xfrm>
          <a:off x="5978485" y="268866"/>
          <a:ext cx="10125075" cy="714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0B2A4A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IMPORTACIÓN DE PRODUCTOS DERIVADOS DE PETROLEO</a:t>
          </a:r>
          <a:endParaRPr sz="16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1487C9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6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207818</xdr:colOff>
      <xdr:row>0</xdr:row>
      <xdr:rowOff>142365</xdr:rowOff>
    </xdr:from>
    <xdr:to>
      <xdr:col>2</xdr:col>
      <xdr:colOff>454660</xdr:colOff>
      <xdr:row>4</xdr:row>
      <xdr:rowOff>121227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54C128-7F64-4F65-BF0D-B684AB01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42365"/>
          <a:ext cx="2498206" cy="8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A8F0-506F-4B18-8433-8C2145F6E63D}">
  <dimension ref="A1:BK14"/>
  <sheetViews>
    <sheetView showGridLines="0" tabSelected="1" view="pageBreakPreview" zoomScale="70" zoomScaleNormal="55" zoomScaleSheetLayoutView="7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L11" sqref="L11"/>
    </sheetView>
  </sheetViews>
  <sheetFormatPr baseColWidth="10" defaultColWidth="14.42578125" defaultRowHeight="15" customHeight="1" x14ac:dyDescent="0.2"/>
  <cols>
    <col min="1" max="1" width="14" style="4" customWidth="1"/>
    <col min="2" max="2" width="19.7109375" style="4" customWidth="1"/>
    <col min="3" max="3" width="15" style="4" customWidth="1"/>
    <col min="4" max="4" width="20" style="4" customWidth="1"/>
    <col min="5" max="5" width="13" style="4" customWidth="1"/>
    <col min="6" max="6" width="22.42578125" style="4" customWidth="1"/>
    <col min="7" max="7" width="22" style="4" customWidth="1"/>
    <col min="8" max="8" width="17.28515625" style="4" customWidth="1"/>
    <col min="9" max="9" width="24.5703125" style="4" customWidth="1"/>
    <col min="10" max="10" width="21.42578125" style="4" customWidth="1"/>
    <col min="11" max="12" width="16.7109375" style="4" customWidth="1"/>
    <col min="13" max="13" width="19.7109375" style="4" customWidth="1"/>
    <col min="14" max="14" width="15" style="4" customWidth="1"/>
    <col min="15" max="15" width="16.42578125" style="4" customWidth="1"/>
    <col min="16" max="16" width="12.5703125" style="4" customWidth="1"/>
    <col min="17" max="17" width="17.5703125" style="4" customWidth="1"/>
    <col min="18" max="18" width="17.42578125" style="4" customWidth="1"/>
    <col min="19" max="19" width="22.5703125" style="4" customWidth="1"/>
    <col min="20" max="20" width="16.7109375" style="4" bestFit="1" customWidth="1"/>
    <col min="21" max="63" width="10.42578125" style="4" customWidth="1"/>
    <col min="64" max="16384" width="14.42578125" style="4"/>
  </cols>
  <sheetData>
    <row r="1" spans="1:63" ht="18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8" customHeight="1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18" customHeight="1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8" customHeight="1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18" customHeight="1" x14ac:dyDescent="0.2">
      <c r="A5" s="5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18" customHeight="1" x14ac:dyDescent="0.2">
      <c r="A6" s="1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</row>
    <row r="7" spans="1:63" s="18" customFormat="1" ht="64.5" customHeight="1" x14ac:dyDescent="0.35">
      <c r="A7" s="15" t="s">
        <v>1</v>
      </c>
      <c r="B7" s="15" t="s">
        <v>17</v>
      </c>
      <c r="C7" s="15" t="s">
        <v>18</v>
      </c>
      <c r="D7" s="15" t="s">
        <v>19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20</v>
      </c>
      <c r="J7" s="15" t="s">
        <v>6</v>
      </c>
      <c r="K7" s="15" t="s">
        <v>7</v>
      </c>
      <c r="L7" s="15" t="s">
        <v>8</v>
      </c>
      <c r="M7" s="15" t="s">
        <v>21</v>
      </c>
      <c r="N7" s="15" t="s">
        <v>9</v>
      </c>
      <c r="O7" s="15" t="s">
        <v>10</v>
      </c>
      <c r="P7" s="15" t="s">
        <v>11</v>
      </c>
      <c r="Q7" s="15" t="s">
        <v>12</v>
      </c>
      <c r="R7" s="15" t="s">
        <v>13</v>
      </c>
      <c r="S7" s="16" t="s">
        <v>14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ht="24.95" customHeight="1" x14ac:dyDescent="0.2">
      <c r="A8" s="10">
        <v>45658</v>
      </c>
      <c r="B8" s="11">
        <v>30753.189999999991</v>
      </c>
      <c r="C8" s="11">
        <v>266.8</v>
      </c>
      <c r="D8" s="11">
        <v>100664.84</v>
      </c>
      <c r="E8" s="11"/>
      <c r="F8" s="11">
        <v>84225.8</v>
      </c>
      <c r="G8" s="11">
        <v>1368782.2200000002</v>
      </c>
      <c r="H8" s="11">
        <v>10019.4</v>
      </c>
      <c r="I8" s="11">
        <v>512898.40999999992</v>
      </c>
      <c r="J8" s="11"/>
      <c r="K8" s="12">
        <v>789718.45</v>
      </c>
      <c r="L8" s="12">
        <v>646483.84</v>
      </c>
      <c r="M8" s="11">
        <v>2400.88</v>
      </c>
      <c r="N8" s="12">
        <v>5048.9699999999993</v>
      </c>
      <c r="O8" s="12">
        <v>160.57</v>
      </c>
      <c r="P8" s="11"/>
      <c r="Q8" s="11">
        <v>3615</v>
      </c>
      <c r="R8" s="11">
        <v>31785.359999999997</v>
      </c>
      <c r="S8" s="13">
        <f>SUM(B8:R8)</f>
        <v>3586823.73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3" ht="24.95" customHeight="1" x14ac:dyDescent="0.2">
      <c r="A9" s="10">
        <v>45689</v>
      </c>
      <c r="B9" s="11">
        <v>34735.820000000007</v>
      </c>
      <c r="C9" s="11">
        <v>5437.88</v>
      </c>
      <c r="D9" s="11">
        <v>232009.89</v>
      </c>
      <c r="E9" s="11">
        <v>2.75</v>
      </c>
      <c r="F9" s="11">
        <v>88688.709999999992</v>
      </c>
      <c r="G9" s="11">
        <v>1102891.1100000001</v>
      </c>
      <c r="H9" s="11">
        <v>104468.41</v>
      </c>
      <c r="I9" s="11">
        <v>858335.86999999988</v>
      </c>
      <c r="J9" s="11">
        <v>743.92</v>
      </c>
      <c r="K9" s="12">
        <v>857375.76</v>
      </c>
      <c r="L9" s="12">
        <v>686641.5</v>
      </c>
      <c r="M9" s="11">
        <v>316.80999999999989</v>
      </c>
      <c r="N9" s="12">
        <v>5899.4</v>
      </c>
      <c r="O9" s="12">
        <v>40.01</v>
      </c>
      <c r="P9" s="11">
        <v>515899</v>
      </c>
      <c r="Q9" s="11">
        <v>3866</v>
      </c>
      <c r="R9" s="11">
        <v>1449.6999999999998</v>
      </c>
      <c r="S9" s="13">
        <f>SUM(B9:R9)</f>
        <v>4498802.54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</row>
    <row r="10" spans="1:63" ht="24.95" customHeight="1" x14ac:dyDescent="0.2">
      <c r="A10" s="10">
        <v>45717</v>
      </c>
      <c r="B10" s="11">
        <v>28776</v>
      </c>
      <c r="C10" s="11">
        <v>9835.7000000000007</v>
      </c>
      <c r="D10" s="11">
        <v>146856.64000000001</v>
      </c>
      <c r="E10" s="11">
        <v>27.02</v>
      </c>
      <c r="F10" s="11">
        <v>92922.69</v>
      </c>
      <c r="G10" s="11">
        <v>1617427.1599999997</v>
      </c>
      <c r="H10" s="11">
        <v>6439.31</v>
      </c>
      <c r="I10" s="11">
        <v>727180.68</v>
      </c>
      <c r="J10" s="11">
        <v>11107.21</v>
      </c>
      <c r="K10" s="12">
        <v>800182.17</v>
      </c>
      <c r="L10" s="12">
        <v>796513.62</v>
      </c>
      <c r="M10" s="11">
        <v>10865.979999999998</v>
      </c>
      <c r="N10" s="12">
        <v>4292.74</v>
      </c>
      <c r="O10" s="12">
        <v>0.01</v>
      </c>
      <c r="P10" s="11">
        <v>259102</v>
      </c>
      <c r="Q10" s="11">
        <v>3930</v>
      </c>
      <c r="R10" s="11">
        <v>14008.39</v>
      </c>
      <c r="S10" s="13">
        <f>SUM(B10:R10)</f>
        <v>4529467.3199999994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ht="24.95" customHeight="1" x14ac:dyDescent="0.2">
      <c r="A11" s="10">
        <v>45748</v>
      </c>
      <c r="B11" s="11">
        <v>30215.059999999994</v>
      </c>
      <c r="C11" s="11">
        <v>6227.81</v>
      </c>
      <c r="D11" s="11">
        <v>82574.399999999994</v>
      </c>
      <c r="E11" s="11"/>
      <c r="F11" s="11">
        <v>66742.45</v>
      </c>
      <c r="G11" s="11">
        <v>1226170.6200000001</v>
      </c>
      <c r="H11" s="11">
        <v>75005.77</v>
      </c>
      <c r="I11" s="11">
        <v>732805.98</v>
      </c>
      <c r="J11" s="11">
        <v>699.08</v>
      </c>
      <c r="K11" s="12">
        <v>898147.98</v>
      </c>
      <c r="L11" s="12">
        <v>643476.9</v>
      </c>
      <c r="M11" s="11">
        <v>679.40000000000009</v>
      </c>
      <c r="N11" s="12">
        <v>5236.6499999999996</v>
      </c>
      <c r="O11" s="12">
        <v>121.23</v>
      </c>
      <c r="P11" s="11">
        <v>252344</v>
      </c>
      <c r="Q11" s="11">
        <v>1113</v>
      </c>
      <c r="R11" s="11">
        <v>26361.020000000004</v>
      </c>
      <c r="S11" s="13">
        <f>SUM(B11:R11)</f>
        <v>4047921.3499999996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3" spans="1:63" ht="15" customHeight="1" x14ac:dyDescent="0.2">
      <c r="A13" s="4" t="s">
        <v>15</v>
      </c>
    </row>
    <row r="14" spans="1:63" ht="15" customHeight="1" x14ac:dyDescent="0.2">
      <c r="A14" s="4" t="s">
        <v>16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50" orientation="landscape" r:id="rId1"/>
  <headerFooter>
    <oddFooter>&amp;L&amp;"Montserrat,Normal"&amp;16&amp;A&amp;R&amp;"Montserrat,Normal"&amp;16&amp;P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20D1A-B404-47CB-BB75-1EAF823561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</vt:lpstr>
      <vt:lpstr>IMPORTACION!Área_de_impresión</vt:lpstr>
      <vt:lpstr>IMPORTACION!Títulos_a_imprimir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2025-05-26T14:25:38Z</cp:lastPrinted>
  <dcterms:created xsi:type="dcterms:W3CDTF">2023-03-08T20:41:06Z</dcterms:created>
  <dcterms:modified xsi:type="dcterms:W3CDTF">2025-05-26T17:22:34Z</dcterms:modified>
</cp:coreProperties>
</file>