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ESTADISTICAS DE COMERCIALIZACION\"/>
    </mc:Choice>
  </mc:AlternateContent>
  <xr:revisionPtr revIDLastSave="0" documentId="13_ncr:1_{1E54F7AE-C3BD-465A-B1AA-829348B39FA1}" xr6:coauthVersionLast="47" xr6:coauthVersionMax="47" xr10:uidLastSave="{00000000-0000-0000-0000-000000000000}"/>
  <bookViews>
    <workbookView xWindow="-120" yWindow="-120" windowWidth="29040" windowHeight="15720" xr2:uid="{A8740B27-47F6-4CF9-B404-A5CAF5E3A5B5}"/>
  </bookViews>
  <sheets>
    <sheet name="COSTO IMPORTACION" sheetId="1" r:id="rId1"/>
  </sheets>
  <definedNames>
    <definedName name="_xlnm.Print_Area" localSheetId="0">'COSTO IMPORTACION'!$A$1:$S$15</definedName>
    <definedName name="_xlnm.Print_Titles" localSheetId="0">'COSTO IMPORTACION'!$1:$7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S8" i="1"/>
</calcChain>
</file>

<file path=xl/sharedStrings.xml><?xml version="1.0" encoding="utf-8"?>
<sst xmlns="http://schemas.openxmlformats.org/spreadsheetml/2006/main" count="22" uniqueCount="22">
  <si>
    <t>Unidad: USD</t>
  </si>
  <si>
    <t>Mes</t>
  </si>
  <si>
    <t>Ceras</t>
  </si>
  <si>
    <t>Diesel bajo azufre</t>
  </si>
  <si>
    <t>Diesel ultra bajo azufre</t>
  </si>
  <si>
    <t>Gasolina regular</t>
  </si>
  <si>
    <t>Gasolina superior</t>
  </si>
  <si>
    <t>Mezclas oleosas</t>
  </si>
  <si>
    <t>Naftas</t>
  </si>
  <si>
    <t>Petcoke</t>
  </si>
  <si>
    <t>Petróleo crudo</t>
  </si>
  <si>
    <t>Solventes</t>
  </si>
  <si>
    <t>Total</t>
  </si>
  <si>
    <t>Fuente: informes mensuales de titulares de licencias de la cadena de comercialización de hidrocarburos.</t>
  </si>
  <si>
    <t>Nota: Información sujeta a actualización por presentación extemporánea y rectificacion de informes mensuales, por parte de los sujetos obligados.</t>
  </si>
  <si>
    <t>Aceites Lubricantes</t>
  </si>
  <si>
    <t>Asfalto</t>
  </si>
  <si>
    <t>Bunker C o Fuel Oil</t>
  </si>
  <si>
    <t>Combustible turbo jet</t>
  </si>
  <si>
    <t>Gas Licuado de Petróleo</t>
  </si>
  <si>
    <t>Gasolina de aviación</t>
  </si>
  <si>
    <t>Grasas Lubricantes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</si>
</sst>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mmmm/yyyy"/>
  </numFmts>
  <fonts count="13" x14ac:knownFonts="1">
    <font>
      <sz val="10"/>
      <color rgb="FF000000"/>
      <name val="Calibri"/>
      <scheme val="minor"/>
    </font>
    <font>
      <sz val="11"/>
      <color rgb="FF0F243E"/>
      <name val="Arial"/>
      <family val="2"/>
    </font>
    <font>
      <sz val="10"/>
      <color rgb="FF000000"/>
      <name val="Arial"/>
      <family val="2"/>
    </font>
    <font>
      <sz val="10"/>
      <color rgb="FF0F243E"/>
      <name val="Arial"/>
      <family val="2"/>
    </font>
    <font>
      <sz val="13"/>
      <color rgb="FF0F243E"/>
      <name val="Arial"/>
      <family val="2"/>
    </font>
    <font>
      <b/>
      <sz val="13"/>
      <color rgb="FF0F243E"/>
      <name val="Arial"/>
      <family val="2"/>
    </font>
    <font>
      <b/>
      <sz val="10"/>
      <color rgb="FF244061"/>
      <name val="Arial"/>
      <family val="2"/>
    </font>
    <font>
      <b/>
      <sz val="9"/>
      <color rgb="FF244061"/>
      <name val="Arial"/>
      <family val="2"/>
    </font>
    <font>
      <sz val="9"/>
      <color rgb="FF1488C9"/>
      <name val="Arial"/>
      <family val="2"/>
    </font>
    <font>
      <sz val="9"/>
      <color theme="1"/>
      <name val="Arial"/>
      <family val="2"/>
    </font>
    <font>
      <b/>
      <sz val="10"/>
      <color rgb="FF1488C9"/>
      <name val="Arial"/>
      <family val="2"/>
    </font>
    <font>
      <sz val="10"/>
      <color theme="1"/>
      <name val="Arial"/>
      <family val="2"/>
    </font>
    <font>
      <sz val="13"/>
      <color rgb="FF0F243E"/>
      <name val="Altivo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/>
    <xf numFmtId="4" fontId="11" fillId="0" borderId="0" xfId="0" applyNumberFormat="1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185737</xdr:rowOff>
    </xdr:from>
    <xdr:ext cx="10696575" cy="7429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B1E2F244-486F-434B-98B5-6CFE8D91E487}"/>
            </a:ext>
          </a:extLst>
        </xdr:cNvPr>
        <xdr:cNvSpPr txBox="1"/>
      </xdr:nvSpPr>
      <xdr:spPr>
        <a:xfrm>
          <a:off x="4548187" y="185737"/>
          <a:ext cx="10696575" cy="742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2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COSTO DE LA IMPORTACIÓN DE PRODUCTOS DERIVADOS DE PETROLEO </a:t>
          </a:r>
          <a:endParaRPr sz="14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1488C9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MENSUAL</a:t>
          </a:r>
          <a:endParaRPr sz="14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</xdr:txBody>
    </xdr:sp>
    <xdr:clientData fLocksWithSheet="0"/>
  </xdr:oneCellAnchor>
  <xdr:twoCellAnchor editAs="oneCell">
    <xdr:from>
      <xdr:col>0</xdr:col>
      <xdr:colOff>78440</xdr:colOff>
      <xdr:row>0</xdr:row>
      <xdr:rowOff>56029</xdr:rowOff>
    </xdr:from>
    <xdr:to>
      <xdr:col>2</xdr:col>
      <xdr:colOff>269253</xdr:colOff>
      <xdr:row>4</xdr:row>
      <xdr:rowOff>34891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51D47B-51FB-4589-B060-05A37DB3D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0" y="56029"/>
          <a:ext cx="2387166" cy="696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F390-7882-4BD1-8F64-1B2151C20F8F}">
  <dimension ref="A1:AE15"/>
  <sheetViews>
    <sheetView showGridLines="0" tabSelected="1" view="pageBreakPreview" zoomScale="85" zoomScaleNormal="70" zoomScaleSheetLayoutView="8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G21" sqref="G21"/>
    </sheetView>
  </sheetViews>
  <sheetFormatPr baseColWidth="10" defaultColWidth="14.42578125" defaultRowHeight="15" customHeight="1" x14ac:dyDescent="0.2"/>
  <cols>
    <col min="1" max="1" width="17.140625" style="2" customWidth="1"/>
    <col min="2" max="2" width="15.7109375" style="2" customWidth="1"/>
    <col min="3" max="3" width="14" style="2" customWidth="1"/>
    <col min="4" max="4" width="16.140625" style="2" customWidth="1"/>
    <col min="5" max="5" width="13.42578125" style="2" customWidth="1"/>
    <col min="6" max="6" width="14.7109375" style="2" customWidth="1"/>
    <col min="7" max="7" width="16.7109375" style="2" customWidth="1"/>
    <col min="8" max="8" width="17.85546875" style="2" customWidth="1"/>
    <col min="9" max="9" width="16.28515625" style="2" customWidth="1"/>
    <col min="10" max="10" width="14.28515625" style="2" customWidth="1"/>
    <col min="11" max="11" width="16" style="2" customWidth="1"/>
    <col min="12" max="12" width="15.42578125" style="2" customWidth="1"/>
    <col min="13" max="13" width="14.5703125" style="2" customWidth="1"/>
    <col min="14" max="14" width="14.140625" style="2" customWidth="1"/>
    <col min="15" max="15" width="13.28515625" style="2" customWidth="1"/>
    <col min="16" max="16" width="12.28515625" style="2" bestFit="1" customWidth="1"/>
    <col min="17" max="17" width="15" style="2" customWidth="1"/>
    <col min="18" max="18" width="23.42578125" style="2" customWidth="1"/>
    <col min="19" max="19" width="17.140625" style="2" customWidth="1"/>
    <col min="20" max="30" width="23.42578125" style="2" customWidth="1"/>
    <col min="31" max="16384" width="14.42578125" style="2"/>
  </cols>
  <sheetData>
    <row r="1" spans="1:31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ht="14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1" ht="14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1" ht="12.7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8" x14ac:dyDescent="0.35">
      <c r="A6" s="15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17" customFormat="1" ht="46.5" customHeight="1" x14ac:dyDescent="0.2">
      <c r="A7" s="6" t="s">
        <v>1</v>
      </c>
      <c r="B7" s="6" t="s">
        <v>15</v>
      </c>
      <c r="C7" s="6" t="s">
        <v>16</v>
      </c>
      <c r="D7" s="6" t="s">
        <v>17</v>
      </c>
      <c r="E7" s="6" t="s">
        <v>2</v>
      </c>
      <c r="F7" s="7" t="s">
        <v>18</v>
      </c>
      <c r="G7" s="7" t="s">
        <v>3</v>
      </c>
      <c r="H7" s="7" t="s">
        <v>4</v>
      </c>
      <c r="I7" s="7" t="s">
        <v>19</v>
      </c>
      <c r="J7" s="7" t="s">
        <v>20</v>
      </c>
      <c r="K7" s="7" t="s">
        <v>5</v>
      </c>
      <c r="L7" s="7" t="s">
        <v>6</v>
      </c>
      <c r="M7" s="7" t="s">
        <v>21</v>
      </c>
      <c r="N7" s="7" t="s">
        <v>7</v>
      </c>
      <c r="O7" s="7" t="s">
        <v>8</v>
      </c>
      <c r="P7" s="7" t="s">
        <v>9</v>
      </c>
      <c r="Q7" s="7" t="s">
        <v>10</v>
      </c>
      <c r="R7" s="7" t="s">
        <v>11</v>
      </c>
      <c r="S7" s="8" t="s">
        <v>12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18.95" customHeight="1" x14ac:dyDescent="0.2">
      <c r="A8" s="9">
        <v>45658</v>
      </c>
      <c r="B8" s="10">
        <v>46912711.780000001</v>
      </c>
      <c r="C8" s="10">
        <v>64415.311999999998</v>
      </c>
      <c r="D8" s="10">
        <v>7866172.608</v>
      </c>
      <c r="E8" s="10"/>
      <c r="F8" s="10">
        <v>8359206.6179999998</v>
      </c>
      <c r="G8" s="10">
        <v>118059344.7</v>
      </c>
      <c r="H8" s="10">
        <v>993423.51</v>
      </c>
      <c r="I8" s="10">
        <v>29282539.059999999</v>
      </c>
      <c r="J8" s="10">
        <v>0</v>
      </c>
      <c r="K8" s="10">
        <v>73562415.400000006</v>
      </c>
      <c r="L8" s="10">
        <v>58903648.649999999</v>
      </c>
      <c r="M8" s="10">
        <v>1015162.73</v>
      </c>
      <c r="N8" s="10">
        <v>366669.79790000001</v>
      </c>
      <c r="O8" s="10">
        <v>82683.373000000007</v>
      </c>
      <c r="P8" s="10"/>
      <c r="Q8" s="10">
        <v>249977.25</v>
      </c>
      <c r="R8" s="10">
        <v>10294591.810000001</v>
      </c>
      <c r="S8" s="11">
        <f>SUM(B8:R8)</f>
        <v>356012962.59890008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8.95" customHeight="1" x14ac:dyDescent="0.2">
      <c r="A9" s="9">
        <v>45689</v>
      </c>
      <c r="B9" s="10">
        <v>57052672.329999998</v>
      </c>
      <c r="C9" s="10">
        <v>550634.59100000001</v>
      </c>
      <c r="D9" s="10">
        <v>24610729.460000001</v>
      </c>
      <c r="E9" s="10">
        <v>1618.43</v>
      </c>
      <c r="F9" s="10">
        <v>8741625.7750000004</v>
      </c>
      <c r="G9" s="10">
        <v>113108919.3</v>
      </c>
      <c r="H9" s="10">
        <v>9370594.4529999997</v>
      </c>
      <c r="I9" s="10">
        <v>48089888.369999997</v>
      </c>
      <c r="J9" s="10">
        <v>0</v>
      </c>
      <c r="K9" s="10">
        <v>80189670.659999996</v>
      </c>
      <c r="L9" s="10">
        <v>67750542.129999995</v>
      </c>
      <c r="M9" s="10">
        <v>232306.52929999999</v>
      </c>
      <c r="N9" s="10">
        <v>377741.19160000002</v>
      </c>
      <c r="O9" s="10">
        <v>33676.788999999997</v>
      </c>
      <c r="P9" s="10">
        <v>10209641.210000001</v>
      </c>
      <c r="Q9" s="10">
        <v>260181.8</v>
      </c>
      <c r="R9" s="10">
        <v>394641.44209999999</v>
      </c>
      <c r="S9" s="11">
        <f>SUM(B9:R9)</f>
        <v>420975084.46099997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8.95" customHeight="1" x14ac:dyDescent="0.2">
      <c r="A10" s="9">
        <v>45717</v>
      </c>
      <c r="B10" s="10">
        <v>13112086.15</v>
      </c>
      <c r="C10" s="10">
        <v>979507.81740000006</v>
      </c>
      <c r="D10" s="10">
        <v>11339091.27</v>
      </c>
      <c r="E10" s="10">
        <v>16475.985400000001</v>
      </c>
      <c r="F10" s="10">
        <v>8459694.1710000001</v>
      </c>
      <c r="G10" s="10">
        <v>153256387.5</v>
      </c>
      <c r="H10" s="10">
        <v>628412.26289999997</v>
      </c>
      <c r="I10" s="10">
        <v>42293079.159999996</v>
      </c>
      <c r="J10" s="10">
        <v>1821608.801</v>
      </c>
      <c r="K10" s="10">
        <v>72795061.829999998</v>
      </c>
      <c r="L10" s="10">
        <v>74397306.890000001</v>
      </c>
      <c r="M10" s="10">
        <v>4307454.7580000004</v>
      </c>
      <c r="N10" s="10">
        <v>54991.510199999997</v>
      </c>
      <c r="O10" s="10">
        <v>34.389000000000003</v>
      </c>
      <c r="P10" s="10">
        <v>5708017.0599999996</v>
      </c>
      <c r="Q10" s="10">
        <v>258751.2</v>
      </c>
      <c r="R10" s="10">
        <v>1893760.8389999999</v>
      </c>
      <c r="S10" s="11">
        <f>SUM(B10:R10)</f>
        <v>391321721.59389997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8.95" customHeight="1" x14ac:dyDescent="0.2">
      <c r="A11" s="9">
        <v>45748</v>
      </c>
      <c r="B11" s="10">
        <v>13392973.18</v>
      </c>
      <c r="C11" s="10">
        <v>710519.07629999996</v>
      </c>
      <c r="D11" s="10">
        <v>6179181.6140000001</v>
      </c>
      <c r="E11" s="10"/>
      <c r="F11" s="10">
        <v>5811350.5470000003</v>
      </c>
      <c r="G11" s="10">
        <v>110991823.5</v>
      </c>
      <c r="H11" s="10">
        <v>7595332.9749999996</v>
      </c>
      <c r="I11" s="10">
        <v>40935785.18</v>
      </c>
      <c r="J11" s="10">
        <v>62211.129200000003</v>
      </c>
      <c r="K11" s="10">
        <v>82335121.549999997</v>
      </c>
      <c r="L11" s="10">
        <v>61807335.090000004</v>
      </c>
      <c r="M11" s="10">
        <v>386842.28539999999</v>
      </c>
      <c r="N11" s="10">
        <v>38079.621400000004</v>
      </c>
      <c r="O11" s="10">
        <v>77104.247000000003</v>
      </c>
      <c r="P11" s="10">
        <v>5273989.5999999996</v>
      </c>
      <c r="Q11" s="10">
        <v>73491.39</v>
      </c>
      <c r="R11" s="10">
        <v>2699776.7650000001</v>
      </c>
      <c r="S11" s="11">
        <f>SUM(B11:R11)</f>
        <v>338370917.75029999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8.95" customHeight="1" x14ac:dyDescent="0.2">
      <c r="A12" s="9">
        <v>45778</v>
      </c>
      <c r="B12" s="10">
        <v>22659615.100000001</v>
      </c>
      <c r="C12" s="10">
        <v>1188542.702</v>
      </c>
      <c r="D12" s="10">
        <v>16993315.68</v>
      </c>
      <c r="E12" s="10"/>
      <c r="F12" s="10">
        <v>6043621.773</v>
      </c>
      <c r="G12" s="10">
        <v>130999257.59999999</v>
      </c>
      <c r="H12" s="10">
        <v>434139.51280000003</v>
      </c>
      <c r="I12" s="10">
        <v>33630060.229999997</v>
      </c>
      <c r="J12" s="10"/>
      <c r="K12" s="10">
        <v>67895042.180000007</v>
      </c>
      <c r="L12" s="10">
        <v>66104366.039999999</v>
      </c>
      <c r="M12" s="10">
        <v>349616.62319999997</v>
      </c>
      <c r="N12" s="10">
        <v>24915.983400000001</v>
      </c>
      <c r="O12" s="10">
        <v>3885.9569999999999</v>
      </c>
      <c r="P12" s="10"/>
      <c r="Q12" s="10">
        <v>186760</v>
      </c>
      <c r="R12" s="10">
        <v>311399.02850000001</v>
      </c>
      <c r="S12" s="11">
        <f>SUM(B12:R12)</f>
        <v>346824538.40990001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5.75" customHeight="1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5.75" customHeight="1" x14ac:dyDescent="0.2">
      <c r="A14" s="13" t="s">
        <v>13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5.75" customHeight="1" x14ac:dyDescent="0.2">
      <c r="A15" s="13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60" orientation="landscape" r:id="rId1"/>
  <headerFooter>
    <oddFooter>&amp;L&amp;"Montserrat,Normal"&amp;14&amp;A&amp;R&amp;"Montserrat,Normal"&amp;14&amp;P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COSTO IMPORTACION</vt:lpstr>
      <vt:lpstr>'COSTO IMPORTACION'!Área_de_impresión</vt:lpstr>
      <vt:lpstr>'COSTO IMPORTACION'!Títulos_a_imprimir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Marvin Antolin Poz López</cp:lastModifiedBy>
  <cp:lastPrinted>2025-06-23T17:56:34Z</cp:lastPrinted>
  <dcterms:created xsi:type="dcterms:W3CDTF">2023-03-08T20:42:21Z</dcterms:created>
  <dcterms:modified xsi:type="dcterms:W3CDTF">2025-07-08T20:26:28Z</dcterms:modified>
</cp:coreProperties>
</file>