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ase de datos Estadistica\03 Presentación de datos\Web Estadisticas\ESTADISTICAS DE COMERCIALIZACION\"/>
    </mc:Choice>
  </mc:AlternateContent>
  <xr:revisionPtr revIDLastSave="0" documentId="13_ncr:1_{529F8395-643C-4B73-971B-12169853C76D}" xr6:coauthVersionLast="47" xr6:coauthVersionMax="47" xr10:uidLastSave="{00000000-0000-0000-0000-000000000000}"/>
  <bookViews>
    <workbookView xWindow="28680" yWindow="-120" windowWidth="29040" windowHeight="15720" xr2:uid="{EE73D227-DE88-437F-B298-87939E2C4BAD}"/>
  </bookViews>
  <sheets>
    <sheet name="EXPORTACION" sheetId="1" r:id="rId1"/>
  </sheets>
  <definedNames>
    <definedName name="_xlnm.Print_Area" localSheetId="0">EXPORTACION!$A$1:$M$15</definedName>
    <definedName name="_xlnm.Print_Titles" localSheetId="0">EXPORTACION!$1:$7</definedName>
    <definedName name="Z_E7D9C739_2283_499A_9BFD_F79F5FAF773B_.wvu.Cols" localSheetId="0">EXPORTACION!$B:$L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M10" i="1"/>
  <c r="M11" i="1"/>
  <c r="M9" i="1"/>
  <c r="M8" i="1"/>
</calcChain>
</file>

<file path=xl/sharedStrings.xml><?xml version="1.0" encoding="utf-8"?>
<sst xmlns="http://schemas.openxmlformats.org/spreadsheetml/2006/main" count="16" uniqueCount="16">
  <si>
    <t>Fecha</t>
  </si>
  <si>
    <t>Aceites lubricantes</t>
  </si>
  <si>
    <t>Bunker C
o fuel oil</t>
  </si>
  <si>
    <t>Combustible turbo jet</t>
  </si>
  <si>
    <t>Diesel bajo azufre</t>
  </si>
  <si>
    <t>Diesel ultra bajo azufre</t>
  </si>
  <si>
    <t>Gas licuado de petróleo</t>
  </si>
  <si>
    <t>Gasolina
de aviación</t>
  </si>
  <si>
    <t>Gasolina regular</t>
  </si>
  <si>
    <t>Gasolina superior</t>
  </si>
  <si>
    <t>Grasas lubricantes</t>
  </si>
  <si>
    <t>Total
mensual</t>
  </si>
  <si>
    <t>Fuente: informes mensuales de titulares de licencias de la cadena de comercialización de hidrocarburos.</t>
  </si>
  <si>
    <t>Unidad: Barril (42 galones)</t>
  </si>
  <si>
    <t>Nota: Información sujeta a actualización por presentación extemporánea y rectificacion de informes mensuales, por parte de los sujetos obligados.</t>
  </si>
  <si>
    <t>Asfalto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</si>
</sst>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9" x14ac:knownFonts="1">
    <font>
      <sz val="10"/>
      <color rgb="FF000000"/>
      <name val="Calibri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1488C9"/>
      <name val="Arial"/>
      <family val="2"/>
    </font>
    <font>
      <b/>
      <sz val="10"/>
      <color rgb="FF1488C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610722</xdr:colOff>
      <xdr:row>0</xdr:row>
      <xdr:rowOff>0</xdr:rowOff>
    </xdr:from>
    <xdr:ext cx="7715250" cy="866775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F4752028-5FDE-4EC5-B037-819AA4509A51}"/>
            </a:ext>
          </a:extLst>
        </xdr:cNvPr>
        <xdr:cNvSpPr txBox="1"/>
      </xdr:nvSpPr>
      <xdr:spPr>
        <a:xfrm>
          <a:off x="1619251" y="0"/>
          <a:ext cx="7715250" cy="866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2"/>
              </a:solidFill>
              <a:latin typeface="Montserrat"/>
              <a:ea typeface="Montserrat"/>
              <a:cs typeface="Montserrat"/>
              <a:sym typeface="Montserrat"/>
            </a:rPr>
            <a:t>Exportación de hidrocarburos</a:t>
          </a:r>
          <a:r>
            <a:rPr lang="en-US" sz="1600" baseline="0">
              <a:solidFill>
                <a:schemeClr val="dk2"/>
              </a:solidFill>
              <a:latin typeface="Montserrat"/>
              <a:ea typeface="Montserrat"/>
              <a:cs typeface="Montserrat"/>
              <a:sym typeface="Montserrat"/>
            </a:rPr>
            <a:t> (titulares de licencias de importador)</a:t>
          </a:r>
          <a:endParaRPr sz="1400"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1488C9"/>
              </a:solidFill>
              <a:latin typeface="Montserrat"/>
              <a:ea typeface="Montserrat"/>
              <a:cs typeface="Montserrat"/>
              <a:sym typeface="Montserrat"/>
            </a:rPr>
            <a:t>Mensual</a:t>
          </a:r>
          <a:endParaRPr sz="1400">
            <a:latin typeface="Montserrat"/>
            <a:ea typeface="Montserrat"/>
            <a:cs typeface="Montserrat"/>
            <a:sym typeface="Montserrat"/>
          </a:endParaRPr>
        </a:p>
      </xdr:txBody>
    </xdr:sp>
    <xdr:clientData fLocksWithSheet="0"/>
  </xdr:oneCellAnchor>
  <xdr:twoCellAnchor editAs="oneCell">
    <xdr:from>
      <xdr:col>0</xdr:col>
      <xdr:colOff>179295</xdr:colOff>
      <xdr:row>0</xdr:row>
      <xdr:rowOff>100853</xdr:rowOff>
    </xdr:from>
    <xdr:to>
      <xdr:col>1</xdr:col>
      <xdr:colOff>638736</xdr:colOff>
      <xdr:row>3</xdr:row>
      <xdr:rowOff>146954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819962-AE36-4D54-B0A5-8480B2EAA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5" y="100853"/>
          <a:ext cx="1467970" cy="51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F865-7907-45F9-BEE5-9065DE32D46C}">
  <dimension ref="A1:AF15"/>
  <sheetViews>
    <sheetView showGridLines="0" tabSelected="1" view="pageBreakPreview" zoomScale="85" zoomScaleNormal="100" zoomScaleSheetLayoutView="85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O28" sqref="O28"/>
    </sheetView>
  </sheetViews>
  <sheetFormatPr baseColWidth="10" defaultColWidth="14.42578125" defaultRowHeight="15" customHeight="1" x14ac:dyDescent="0.2"/>
  <cols>
    <col min="1" max="1" width="15.140625" style="3" customWidth="1"/>
    <col min="2" max="11" width="14.7109375" style="3" customWidth="1"/>
    <col min="12" max="12" width="12.5703125" style="3" customWidth="1"/>
    <col min="13" max="32" width="16.5703125" style="3" customWidth="1"/>
    <col min="33" max="16384" width="14.42578125" style="3"/>
  </cols>
  <sheetData>
    <row r="1" spans="1:32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2.7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2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2" ht="6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2" ht="12.75" x14ac:dyDescent="0.2">
      <c r="A6" s="6" t="s">
        <v>13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8.25" customHeight="1" x14ac:dyDescent="0.2">
      <c r="A7" s="7" t="s">
        <v>0</v>
      </c>
      <c r="B7" s="7" t="s">
        <v>1</v>
      </c>
      <c r="C7" s="7" t="s">
        <v>15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8" t="s">
        <v>11</v>
      </c>
      <c r="N7" s="9"/>
      <c r="O7" s="9"/>
      <c r="P7" s="9"/>
      <c r="Q7" s="9"/>
      <c r="R7" s="9"/>
      <c r="S7" s="9"/>
    </row>
    <row r="8" spans="1:32" ht="18" customHeight="1" x14ac:dyDescent="0.2">
      <c r="A8" s="10">
        <v>45658</v>
      </c>
      <c r="B8" s="11">
        <v>23.13</v>
      </c>
      <c r="C8" s="11">
        <v>0</v>
      </c>
      <c r="D8" s="11">
        <v>2604.5</v>
      </c>
      <c r="E8" s="11">
        <v>1458.14</v>
      </c>
      <c r="F8" s="11">
        <v>13476.19</v>
      </c>
      <c r="G8" s="11">
        <v>1490.63</v>
      </c>
      <c r="H8" s="11">
        <v>198746.62</v>
      </c>
      <c r="I8" s="11">
        <v>847.24</v>
      </c>
      <c r="J8" s="11">
        <v>1491</v>
      </c>
      <c r="K8" s="11">
        <v>9957.4</v>
      </c>
      <c r="L8" s="11">
        <v>0.9</v>
      </c>
      <c r="M8" s="12">
        <f>SUM(B8:L8)</f>
        <v>230095.74999999997</v>
      </c>
      <c r="N8" s="13"/>
      <c r="O8" s="13"/>
      <c r="P8" s="13"/>
      <c r="Q8" s="13"/>
      <c r="R8" s="13"/>
      <c r="S8" s="13"/>
    </row>
    <row r="9" spans="1:32" ht="18" customHeight="1" x14ac:dyDescent="0.2">
      <c r="A9" s="10">
        <v>45689</v>
      </c>
      <c r="B9" s="11">
        <v>18.13</v>
      </c>
      <c r="C9" s="11">
        <v>0</v>
      </c>
      <c r="D9" s="11">
        <v>1680.52</v>
      </c>
      <c r="E9" s="11">
        <v>0</v>
      </c>
      <c r="F9" s="11">
        <v>7988.1</v>
      </c>
      <c r="G9" s="11">
        <v>0</v>
      </c>
      <c r="H9" s="11">
        <v>180588.31</v>
      </c>
      <c r="I9" s="11">
        <v>895.83</v>
      </c>
      <c r="J9" s="11">
        <v>422.48</v>
      </c>
      <c r="K9" s="11">
        <v>8719.6200000000008</v>
      </c>
      <c r="L9" s="11">
        <v>1.27</v>
      </c>
      <c r="M9" s="12">
        <f>SUM(B9:L9)</f>
        <v>200314.25999999998</v>
      </c>
      <c r="N9" s="13"/>
      <c r="O9" s="13"/>
      <c r="P9" s="13"/>
      <c r="Q9" s="13"/>
      <c r="R9" s="13"/>
      <c r="S9" s="13"/>
    </row>
    <row r="10" spans="1:32" ht="18" customHeight="1" x14ac:dyDescent="0.2">
      <c r="A10" s="10">
        <v>45717</v>
      </c>
      <c r="B10" s="11">
        <v>106.14</v>
      </c>
      <c r="C10" s="11">
        <v>0</v>
      </c>
      <c r="D10" s="11">
        <v>2140.81</v>
      </c>
      <c r="E10" s="11">
        <v>0</v>
      </c>
      <c r="F10" s="11">
        <v>12580</v>
      </c>
      <c r="G10" s="11">
        <v>0</v>
      </c>
      <c r="H10" s="11">
        <v>201344.4</v>
      </c>
      <c r="I10" s="11">
        <v>1382.01</v>
      </c>
      <c r="J10" s="11">
        <v>10140.64</v>
      </c>
      <c r="K10" s="11">
        <v>3735.45</v>
      </c>
      <c r="L10" s="11">
        <v>0.78</v>
      </c>
      <c r="M10" s="12">
        <f>SUM(B10:L10)</f>
        <v>231430.23</v>
      </c>
      <c r="N10" s="13"/>
      <c r="O10" s="13"/>
      <c r="P10" s="13"/>
      <c r="Q10" s="13"/>
      <c r="R10" s="13"/>
      <c r="S10" s="13"/>
    </row>
    <row r="11" spans="1:32" ht="18" customHeight="1" x14ac:dyDescent="0.2">
      <c r="A11" s="10">
        <v>45748</v>
      </c>
      <c r="B11" s="11">
        <v>82.21</v>
      </c>
      <c r="C11" s="11">
        <v>0</v>
      </c>
      <c r="D11" s="11">
        <v>1673.91</v>
      </c>
      <c r="E11" s="11">
        <v>0</v>
      </c>
      <c r="F11" s="11">
        <v>30016</v>
      </c>
      <c r="G11" s="11">
        <v>71135.25</v>
      </c>
      <c r="H11" s="11">
        <v>180779.14</v>
      </c>
      <c r="I11" s="11">
        <v>784.85</v>
      </c>
      <c r="J11" s="11">
        <v>1282.8900000000001</v>
      </c>
      <c r="K11" s="11">
        <v>4566</v>
      </c>
      <c r="L11" s="11">
        <v>7.0000000000000007E-2</v>
      </c>
      <c r="M11" s="12">
        <f>SUM(B11:L11)</f>
        <v>290320.32</v>
      </c>
      <c r="N11" s="13"/>
      <c r="O11" s="13"/>
      <c r="P11" s="13"/>
      <c r="Q11" s="13"/>
      <c r="R11" s="13"/>
      <c r="S11" s="13"/>
    </row>
    <row r="12" spans="1:32" ht="18" customHeight="1" x14ac:dyDescent="0.2">
      <c r="A12" s="10">
        <v>45778</v>
      </c>
      <c r="B12" s="11">
        <v>68.540000000000006</v>
      </c>
      <c r="C12" s="11">
        <v>2145.0700000000002</v>
      </c>
      <c r="D12" s="11">
        <v>1826.62</v>
      </c>
      <c r="E12" s="11">
        <v>0</v>
      </c>
      <c r="F12" s="11">
        <v>68594.38</v>
      </c>
      <c r="G12" s="11">
        <v>0</v>
      </c>
      <c r="H12" s="11">
        <v>189547.1</v>
      </c>
      <c r="I12" s="11">
        <v>2190.34</v>
      </c>
      <c r="J12" s="11">
        <v>0</v>
      </c>
      <c r="K12" s="11">
        <v>0</v>
      </c>
      <c r="L12" s="11">
        <v>0.7</v>
      </c>
      <c r="M12" s="12">
        <f>SUM(B12:L12)</f>
        <v>264372.75000000006</v>
      </c>
      <c r="N12" s="13"/>
      <c r="O12" s="13"/>
      <c r="P12" s="13"/>
      <c r="Q12" s="13"/>
      <c r="R12" s="13"/>
      <c r="S12" s="13"/>
    </row>
    <row r="13" spans="1:32" ht="12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2" ht="15" customHeight="1" x14ac:dyDescent="0.2">
      <c r="A14" s="3" t="s">
        <v>12</v>
      </c>
    </row>
    <row r="15" spans="1:32" ht="15" customHeight="1" x14ac:dyDescent="0.2">
      <c r="A15" s="3" t="s">
        <v>14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14" scale="93" orientation="landscape" r:id="rId1"/>
  <headerFooter>
    <oddFooter>&amp;L&amp;"Montserrat,Normal"&amp;14&amp;A&amp;R&amp;"Montserrat,Normal"&amp;14&amp;P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EXPORTACION</vt:lpstr>
      <vt:lpstr>EXPORTACION!Área_de_impresión</vt:lpstr>
      <vt:lpstr>EXPORTACION!Títulos_a_imprimir</vt:lpstr>
      <vt:lpstr>EXPORTACION!Z_E7D9C739_2283_499A_9BFD_F79F5FAF773B_.wvu.Cols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Antolin Poz López</dc:creator>
  <cp:lastModifiedBy>Marvin Antolin Poz López</cp:lastModifiedBy>
  <cp:lastPrinted>2025-05-26T17:53:12Z</cp:lastPrinted>
  <dcterms:created xsi:type="dcterms:W3CDTF">2023-03-08T20:46:46Z</dcterms:created>
  <dcterms:modified xsi:type="dcterms:W3CDTF">2025-07-08T20:33:05Z</dcterms:modified>
</cp:coreProperties>
</file>