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EB FINAL\ACTUALIZACION 2025\2025\"/>
    </mc:Choice>
  </mc:AlternateContent>
  <xr:revisionPtr revIDLastSave="0" documentId="13_ncr:1_{8E9E5D9C-9173-4D37-91C0-609EE0726A80}" xr6:coauthVersionLast="47" xr6:coauthVersionMax="47" xr10:uidLastSave="{00000000-0000-0000-0000-000000000000}"/>
  <bookViews>
    <workbookView xWindow="11400" yWindow="930" windowWidth="16560" windowHeight="1425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Fonpetrol!$A$1:$I$209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1" l="1"/>
  <c r="D204" i="1"/>
  <c r="C204" i="1"/>
  <c r="D277" i="1" l="1"/>
  <c r="I204" i="1"/>
  <c r="H204" i="1"/>
  <c r="E11" i="1"/>
  <c r="E10" i="1"/>
  <c r="E9" i="1"/>
  <c r="E8" i="1"/>
  <c r="E7" i="1"/>
  <c r="E6" i="1"/>
  <c r="E2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<sst xmlns="http://schemas.openxmlformats.org/spreadsheetml/2006/main" count="14" uniqueCount="14">
  <si>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</si>
  <si>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</si>
  <si>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</si>
  <si>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</si>
  <si>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</si>
  <si>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</si>
  <si>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</si>
  <si>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</si>
  <si>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</si>
  <si>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</si>
  <si>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</si>
  <si>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</si>
  <si>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</si>
  <si>
    <t>*EL 20% SE DISTRIBUYE PROPORCIONALMENTE ENTRE LOS DEPARTAMENTOS DE PETÉN Y ALTA VERAPAZ ACORDE A SU PORCENTAJE ANUAL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</si>
</sst>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8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165" fontId="28" fillId="0" borderId="0" xfId="2" applyNumberFormat="1" applyFont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  <xf numFmtId="17" fontId="38" fillId="0" borderId="0" xfId="2" applyNumberFormat="1" applyFont="1" applyFill="1" applyBorder="1" applyAlignment="1">
      <alignment horizontal="center"/>
    </xf>
    <xf numFmtId="165" fontId="38" fillId="0" borderId="0" xfId="2" applyNumberFormat="1" applyFont="1" applyBorder="1" applyAlignment="1">
      <alignment horizontal="right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77"/>
  <sheetViews>
    <sheetView showGridLines="0" tabSelected="1" zoomScale="70" zoomScaleNormal="70" zoomScaleSheetLayoutView="73" workbookViewId="0">
      <pane xSplit="2" ySplit="5" topLeftCell="C159" activePane="bottomRight" state="frozen"/>
      <selection pane="topRight" activeCell="E1" sqref="E1"/>
      <selection pane="bottomLeft" activeCell="A11" sqref="A11"/>
      <selection pane="bottomRight" activeCell="F204" sqref="F204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4" t="s">
        <v>11</v>
      </c>
      <c r="B1" s="55"/>
      <c r="C1" s="55"/>
      <c r="D1" s="55"/>
      <c r="E1" s="55"/>
      <c r="F1" s="55"/>
      <c r="G1" s="55"/>
      <c r="H1" s="55"/>
      <c r="I1" s="55"/>
      <c r="K1" s="2"/>
    </row>
    <row r="2" spans="1:11">
      <c r="A2" s="3"/>
      <c r="B2" s="3"/>
    </row>
    <row r="3" spans="1:11" s="7" customFormat="1" ht="31.5" customHeight="1">
      <c r="A3" s="56" t="s">
        <v>0</v>
      </c>
      <c r="B3" s="56" t="s">
        <v>7</v>
      </c>
      <c r="C3" s="56" t="s">
        <v>1</v>
      </c>
      <c r="D3" s="57" t="s">
        <v>2</v>
      </c>
      <c r="E3" s="57" t="s">
        <v>3</v>
      </c>
      <c r="F3" s="57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6"/>
      <c r="B4" s="56"/>
      <c r="C4" s="56"/>
      <c r="D4" s="58"/>
      <c r="E4" s="58"/>
      <c r="F4" s="58"/>
      <c r="G4" s="6"/>
      <c r="H4" s="28" t="s">
        <v>8</v>
      </c>
      <c r="I4" s="28" t="s">
        <v>9</v>
      </c>
    </row>
    <row r="5" spans="1:11" s="7" customFormat="1" ht="24.75" customHeight="1">
      <c r="A5" s="56"/>
      <c r="B5" s="56"/>
      <c r="C5" s="56"/>
      <c r="D5" s="30">
        <v>0.05</v>
      </c>
      <c r="E5" s="30" t="s">
        <v>10</v>
      </c>
      <c r="F5" s="30">
        <v>0.03</v>
      </c>
      <c r="G5" s="8"/>
      <c r="H5" s="29"/>
      <c r="I5" s="29"/>
    </row>
    <row r="6" spans="1:11" ht="24" customHeight="1">
      <c r="A6" s="31">
        <v>39934</v>
      </c>
      <c r="B6" s="31">
        <v>40026</v>
      </c>
      <c r="C6" s="32">
        <v>152569394.19999999</v>
      </c>
      <c r="D6" s="33">
        <v>7628469.71</v>
      </c>
      <c r="E6" s="33">
        <f t="shared" ref="E6:E11" si="0">C6*0.2</f>
        <v>30513878.84</v>
      </c>
      <c r="F6" s="33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1">
        <v>39965</v>
      </c>
      <c r="B7" s="31">
        <v>40057</v>
      </c>
      <c r="C7" s="32">
        <v>70342762.939999998</v>
      </c>
      <c r="D7" s="33">
        <v>3517138.1469999999</v>
      </c>
      <c r="E7" s="33">
        <f t="shared" si="0"/>
        <v>14068552.588</v>
      </c>
      <c r="F7" s="33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1">
        <v>39995</v>
      </c>
      <c r="B8" s="31">
        <v>40087</v>
      </c>
      <c r="C8" s="32">
        <v>55214310.18</v>
      </c>
      <c r="D8" s="33">
        <v>2760715.5090000001</v>
      </c>
      <c r="E8" s="33">
        <f t="shared" si="0"/>
        <v>11042862.036</v>
      </c>
      <c r="F8" s="33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1">
        <v>40026</v>
      </c>
      <c r="B9" s="31">
        <v>40118</v>
      </c>
      <c r="C9" s="32">
        <v>73529026.329999998</v>
      </c>
      <c r="D9" s="33">
        <v>3676451.3165000002</v>
      </c>
      <c r="E9" s="33">
        <f t="shared" si="0"/>
        <v>14705805.266000001</v>
      </c>
      <c r="F9" s="33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1">
        <v>40057</v>
      </c>
      <c r="B10" s="31">
        <v>40148</v>
      </c>
      <c r="C10" s="32">
        <v>66668753.009999998</v>
      </c>
      <c r="D10" s="33">
        <v>3333437.6505</v>
      </c>
      <c r="E10" s="33">
        <f t="shared" si="0"/>
        <v>13333750.602</v>
      </c>
      <c r="F10" s="33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1">
        <v>40087</v>
      </c>
      <c r="B11" s="31">
        <v>40179</v>
      </c>
      <c r="C11" s="32">
        <v>69657587.620000005</v>
      </c>
      <c r="D11" s="33">
        <v>3482879.3810000005</v>
      </c>
      <c r="E11" s="33">
        <f t="shared" si="0"/>
        <v>13931517.524000002</v>
      </c>
      <c r="F11" s="33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1">
        <v>40118</v>
      </c>
      <c r="B12" s="31">
        <v>40210</v>
      </c>
      <c r="C12" s="32">
        <v>69787127.739999995</v>
      </c>
      <c r="D12" s="33">
        <v>3489356.39</v>
      </c>
      <c r="E12" s="33">
        <v>13957425.550000001</v>
      </c>
      <c r="F12" s="33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1">
        <v>40148</v>
      </c>
      <c r="B13" s="31">
        <v>40238</v>
      </c>
      <c r="C13" s="32">
        <v>59855291.130000003</v>
      </c>
      <c r="D13" s="33">
        <v>2992764.56</v>
      </c>
      <c r="E13" s="33">
        <v>11971058.23</v>
      </c>
      <c r="F13" s="33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1">
        <v>40179</v>
      </c>
      <c r="B14" s="31">
        <v>40269</v>
      </c>
      <c r="C14" s="32">
        <v>76065446.120000005</v>
      </c>
      <c r="D14" s="33">
        <v>3803272.31</v>
      </c>
      <c r="E14" s="33">
        <v>15213089.220000001</v>
      </c>
      <c r="F14" s="33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1">
        <v>40210</v>
      </c>
      <c r="B15" s="31">
        <v>40299</v>
      </c>
      <c r="C15" s="32">
        <v>58812745.270000003</v>
      </c>
      <c r="D15" s="33">
        <v>2940637.26</v>
      </c>
      <c r="E15" s="33">
        <v>11762549.050000001</v>
      </c>
      <c r="F15" s="33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1">
        <v>40238</v>
      </c>
      <c r="B16" s="31">
        <v>40330</v>
      </c>
      <c r="C16" s="32">
        <v>70907982.650000006</v>
      </c>
      <c r="D16" s="33">
        <v>3545399.13</v>
      </c>
      <c r="E16" s="33">
        <v>14181596.529999999</v>
      </c>
      <c r="F16" s="33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1">
        <v>40269</v>
      </c>
      <c r="B17" s="31">
        <v>40360</v>
      </c>
      <c r="C17" s="32">
        <v>67945513.5</v>
      </c>
      <c r="D17" s="33">
        <v>3397275.67</v>
      </c>
      <c r="E17" s="33">
        <v>13589102.699999999</v>
      </c>
      <c r="F17" s="33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1">
        <v>40299</v>
      </c>
      <c r="B18" s="31">
        <v>40391</v>
      </c>
      <c r="C18" s="32">
        <v>58199897.579999998</v>
      </c>
      <c r="D18" s="33">
        <v>2909994.88</v>
      </c>
      <c r="E18" s="33">
        <v>11639979.52</v>
      </c>
      <c r="F18" s="33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1">
        <v>40330</v>
      </c>
      <c r="B19" s="31">
        <v>40422</v>
      </c>
      <c r="C19" s="32">
        <v>53754965.079999998</v>
      </c>
      <c r="D19" s="33">
        <v>2687748.25</v>
      </c>
      <c r="E19" s="33">
        <v>10750993.02</v>
      </c>
      <c r="F19" s="33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1">
        <v>40360</v>
      </c>
      <c r="B20" s="31">
        <v>40452</v>
      </c>
      <c r="C20" s="32">
        <v>59957830.450000003</v>
      </c>
      <c r="D20" s="33">
        <v>2997891.52</v>
      </c>
      <c r="E20" s="33">
        <v>11991566.09</v>
      </c>
      <c r="F20" s="33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1">
        <v>40391</v>
      </c>
      <c r="B21" s="31">
        <v>40483</v>
      </c>
      <c r="C21" s="32">
        <v>56200319.920000002</v>
      </c>
      <c r="D21" s="33">
        <v>2810016</v>
      </c>
      <c r="E21" s="33">
        <v>11240063.98</v>
      </c>
      <c r="F21" s="33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1">
        <v>40422</v>
      </c>
      <c r="B22" s="31">
        <v>40513</v>
      </c>
      <c r="C22" s="32">
        <v>62919923.539999999</v>
      </c>
      <c r="D22" s="33">
        <v>3145996.18</v>
      </c>
      <c r="E22" s="33">
        <v>12583984.710000001</v>
      </c>
      <c r="F22" s="33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1">
        <v>40452</v>
      </c>
      <c r="B23" s="31">
        <v>40544</v>
      </c>
      <c r="C23" s="32">
        <v>70111074.25</v>
      </c>
      <c r="D23" s="33">
        <v>3505553.71</v>
      </c>
      <c r="E23" s="33">
        <v>14022214.85</v>
      </c>
      <c r="F23" s="33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1">
        <v>40483</v>
      </c>
      <c r="B24" s="31">
        <v>40575</v>
      </c>
      <c r="C24" s="32">
        <v>69624512.620000005</v>
      </c>
      <c r="D24" s="33">
        <v>3481225.63</v>
      </c>
      <c r="E24" s="33">
        <v>13924902.52</v>
      </c>
      <c r="F24" s="33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1">
        <v>40513</v>
      </c>
      <c r="B25" s="31">
        <v>40603</v>
      </c>
      <c r="C25" s="32">
        <v>70470303.299999997</v>
      </c>
      <c r="D25" s="33">
        <v>3523515.16</v>
      </c>
      <c r="E25" s="33">
        <v>14094060.66</v>
      </c>
      <c r="F25" s="33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1">
        <v>40544</v>
      </c>
      <c r="B26" s="31">
        <v>40634</v>
      </c>
      <c r="C26" s="32">
        <v>83139804.75</v>
      </c>
      <c r="D26" s="33">
        <v>4156990.24</v>
      </c>
      <c r="E26" s="33">
        <v>16627960.949999999</v>
      </c>
      <c r="F26" s="33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1">
        <v>40575</v>
      </c>
      <c r="B27" s="31">
        <v>40664</v>
      </c>
      <c r="C27" s="32">
        <v>88151915.569999993</v>
      </c>
      <c r="D27" s="33">
        <v>4407595.78</v>
      </c>
      <c r="E27" s="33">
        <v>17630383.109999999</v>
      </c>
      <c r="F27" s="33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1">
        <v>40603</v>
      </c>
      <c r="B28" s="31">
        <v>40695</v>
      </c>
      <c r="C28" s="32">
        <v>102516238.40000001</v>
      </c>
      <c r="D28" s="33">
        <v>5125811.92</v>
      </c>
      <c r="E28" s="33">
        <v>20503247.68</v>
      </c>
      <c r="F28" s="33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1">
        <v>40634</v>
      </c>
      <c r="B29" s="31">
        <v>40725</v>
      </c>
      <c r="C29" s="32">
        <v>96123846.170000002</v>
      </c>
      <c r="D29" s="33">
        <v>4806192.3099999996</v>
      </c>
      <c r="E29" s="33">
        <v>19224769.23</v>
      </c>
      <c r="F29" s="33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1">
        <v>40664</v>
      </c>
      <c r="B30" s="31">
        <v>40756</v>
      </c>
      <c r="C30" s="32">
        <v>90257270.530000001</v>
      </c>
      <c r="D30" s="33">
        <v>4512863.53</v>
      </c>
      <c r="E30" s="33">
        <v>18051454.109999999</v>
      </c>
      <c r="F30" s="33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1">
        <v>40695</v>
      </c>
      <c r="B31" s="31">
        <v>40787</v>
      </c>
      <c r="C31" s="32">
        <v>89554492.760000005</v>
      </c>
      <c r="D31" s="33">
        <v>4477724.6399999997</v>
      </c>
      <c r="E31" s="33">
        <v>17910898.550000001</v>
      </c>
      <c r="F31" s="33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1">
        <v>40725</v>
      </c>
      <c r="B32" s="31">
        <v>40817</v>
      </c>
      <c r="C32" s="32">
        <v>105479515.59999999</v>
      </c>
      <c r="D32" s="33">
        <v>5273975.78</v>
      </c>
      <c r="E32" s="33">
        <v>21095903.120000001</v>
      </c>
      <c r="F32" s="33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1">
        <v>40756</v>
      </c>
      <c r="B33" s="31">
        <v>40848</v>
      </c>
      <c r="C33" s="32">
        <v>86213477.859999999</v>
      </c>
      <c r="D33" s="33">
        <v>4310673.8899999997</v>
      </c>
      <c r="E33" s="33">
        <v>17242695.57</v>
      </c>
      <c r="F33" s="33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1">
        <v>40787</v>
      </c>
      <c r="B34" s="31">
        <v>40878</v>
      </c>
      <c r="C34" s="32">
        <v>93489251.879999995</v>
      </c>
      <c r="D34" s="33">
        <v>4674462.59</v>
      </c>
      <c r="E34" s="33">
        <v>18697850.379999999</v>
      </c>
      <c r="F34" s="33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1">
        <v>40817</v>
      </c>
      <c r="B35" s="31">
        <v>40909</v>
      </c>
      <c r="C35" s="32">
        <v>77715608.959999993</v>
      </c>
      <c r="D35" s="33">
        <v>3885780.45</v>
      </c>
      <c r="E35" s="33">
        <v>15543121.789999999</v>
      </c>
      <c r="F35" s="33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1">
        <v>40848</v>
      </c>
      <c r="B36" s="31">
        <v>40940</v>
      </c>
      <c r="C36" s="32">
        <v>82079731.189999998</v>
      </c>
      <c r="D36" s="33">
        <v>4103986.56</v>
      </c>
      <c r="E36" s="33">
        <v>16415946.24</v>
      </c>
      <c r="F36" s="33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1">
        <v>40878</v>
      </c>
      <c r="B37" s="31">
        <v>40969</v>
      </c>
      <c r="C37" s="32">
        <v>72498501.349999994</v>
      </c>
      <c r="D37" s="33">
        <v>3624925.07</v>
      </c>
      <c r="E37" s="33">
        <v>14499700.27</v>
      </c>
      <c r="F37" s="33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1">
        <v>40909</v>
      </c>
      <c r="B38" s="31">
        <v>41000</v>
      </c>
      <c r="C38" s="32">
        <v>92447002.549999997</v>
      </c>
      <c r="D38" s="33">
        <v>4622350.13</v>
      </c>
      <c r="E38" s="33">
        <v>18489400.510000002</v>
      </c>
      <c r="F38" s="33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1">
        <v>40940</v>
      </c>
      <c r="B39" s="31">
        <v>41030</v>
      </c>
      <c r="C39" s="32">
        <v>101946426.84</v>
      </c>
      <c r="D39" s="33">
        <v>5097321.34</v>
      </c>
      <c r="E39" s="33">
        <v>20389285.370000001</v>
      </c>
      <c r="F39" s="33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1">
        <v>40969</v>
      </c>
      <c r="B40" s="31">
        <v>41061</v>
      </c>
      <c r="C40" s="32">
        <v>100881780.77</v>
      </c>
      <c r="D40" s="33">
        <v>5044089.04</v>
      </c>
      <c r="E40" s="33">
        <v>20176356.149999999</v>
      </c>
      <c r="F40" s="33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1">
        <v>41000</v>
      </c>
      <c r="B41" s="31">
        <v>41091</v>
      </c>
      <c r="C41" s="32">
        <v>106232731.89</v>
      </c>
      <c r="D41" s="33">
        <v>5311636.59</v>
      </c>
      <c r="E41" s="33">
        <v>21246546.379999999</v>
      </c>
      <c r="F41" s="33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1">
        <v>41030</v>
      </c>
      <c r="B42" s="31">
        <v>41122</v>
      </c>
      <c r="C42" s="32">
        <v>86455580</v>
      </c>
      <c r="D42" s="33">
        <v>4322779</v>
      </c>
      <c r="E42" s="33">
        <v>17291116</v>
      </c>
      <c r="F42" s="33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1">
        <v>41061</v>
      </c>
      <c r="B43" s="31">
        <v>41153</v>
      </c>
      <c r="C43" s="32">
        <v>64203563.579999998</v>
      </c>
      <c r="D43" s="33">
        <v>3210178.18</v>
      </c>
      <c r="E43" s="33">
        <v>12840712.720000001</v>
      </c>
      <c r="F43" s="33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1">
        <v>41091</v>
      </c>
      <c r="B44" s="31">
        <v>41183</v>
      </c>
      <c r="C44" s="32">
        <v>85405471.599999994</v>
      </c>
      <c r="D44" s="33">
        <v>4270273.58</v>
      </c>
      <c r="E44" s="33">
        <v>17081094.32</v>
      </c>
      <c r="F44" s="33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1">
        <v>41122</v>
      </c>
      <c r="B45" s="31">
        <v>41214</v>
      </c>
      <c r="C45" s="32">
        <v>96326464.109999999</v>
      </c>
      <c r="D45" s="33">
        <v>4816323.21</v>
      </c>
      <c r="E45" s="33">
        <v>19265292.82</v>
      </c>
      <c r="F45" s="33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1">
        <v>41153</v>
      </c>
      <c r="B46" s="31">
        <v>41244</v>
      </c>
      <c r="C46" s="32">
        <v>84500196.459999993</v>
      </c>
      <c r="D46" s="33">
        <v>4225009.82</v>
      </c>
      <c r="E46" s="33">
        <v>16900039.289999999</v>
      </c>
      <c r="F46" s="33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1">
        <v>41183</v>
      </c>
      <c r="B47" s="31">
        <v>41275</v>
      </c>
      <c r="C47" s="32">
        <v>83030128.829999998</v>
      </c>
      <c r="D47" s="33">
        <v>4151506.44</v>
      </c>
      <c r="E47" s="33">
        <v>16606025.77</v>
      </c>
      <c r="F47" s="33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1">
        <v>41214</v>
      </c>
      <c r="B48" s="31">
        <v>41306</v>
      </c>
      <c r="C48" s="32">
        <v>73254359.810000002</v>
      </c>
      <c r="D48" s="33">
        <v>3662717.99</v>
      </c>
      <c r="E48" s="33">
        <v>14650871.960000001</v>
      </c>
      <c r="F48" s="33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1">
        <v>41244</v>
      </c>
      <c r="B49" s="31">
        <v>41334</v>
      </c>
      <c r="C49" s="32">
        <v>82830770.700000003</v>
      </c>
      <c r="D49" s="33">
        <v>4141538.54</v>
      </c>
      <c r="E49" s="33">
        <v>16566154.140000001</v>
      </c>
      <c r="F49" s="33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1">
        <v>41275</v>
      </c>
      <c r="B50" s="31">
        <v>41365</v>
      </c>
      <c r="C50" s="32">
        <v>94495603.680000007</v>
      </c>
      <c r="D50" s="33">
        <v>4724780.18</v>
      </c>
      <c r="E50" s="33">
        <v>18899120.739999998</v>
      </c>
      <c r="F50" s="33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1">
        <v>41306</v>
      </c>
      <c r="B51" s="31">
        <v>41395</v>
      </c>
      <c r="C51" s="32">
        <v>81046294.760000005</v>
      </c>
      <c r="D51" s="33">
        <v>4052314.74</v>
      </c>
      <c r="E51" s="33">
        <v>16209258.949999999</v>
      </c>
      <c r="F51" s="33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1">
        <v>41334</v>
      </c>
      <c r="B52" s="31">
        <v>41426</v>
      </c>
      <c r="C52" s="32">
        <v>79747465.120000005</v>
      </c>
      <c r="D52" s="33">
        <v>3987373.26</v>
      </c>
      <c r="E52" s="33">
        <v>15949493.02</v>
      </c>
      <c r="F52" s="33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1">
        <v>41365</v>
      </c>
      <c r="B53" s="31">
        <v>41456</v>
      </c>
      <c r="C53" s="32">
        <v>75808418.540000007</v>
      </c>
      <c r="D53" s="33">
        <v>3790420.93</v>
      </c>
      <c r="E53" s="33">
        <v>15161683.710000001</v>
      </c>
      <c r="F53" s="33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1">
        <v>41395</v>
      </c>
      <c r="B54" s="31">
        <v>41487</v>
      </c>
      <c r="C54" s="32">
        <v>72055628.939999998</v>
      </c>
      <c r="D54" s="33">
        <v>3602781.45</v>
      </c>
      <c r="E54" s="33">
        <v>14411125.789999999</v>
      </c>
      <c r="F54" s="33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1">
        <v>41426</v>
      </c>
      <c r="B55" s="31">
        <v>41518</v>
      </c>
      <c r="C55" s="32">
        <v>39504509.840000004</v>
      </c>
      <c r="D55" s="33">
        <v>1975225.49</v>
      </c>
      <c r="E55" s="33">
        <v>7900901.9699999997</v>
      </c>
      <c r="F55" s="33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1">
        <v>41456</v>
      </c>
      <c r="B56" s="31">
        <v>41548</v>
      </c>
      <c r="C56" s="32">
        <v>60502890.329999998</v>
      </c>
      <c r="D56" s="33">
        <v>3025144.52</v>
      </c>
      <c r="E56" s="33">
        <v>12100578.07</v>
      </c>
      <c r="F56" s="33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1">
        <v>41487</v>
      </c>
      <c r="B57" s="31">
        <v>41579</v>
      </c>
      <c r="C57" s="32">
        <v>69284611.079999998</v>
      </c>
      <c r="D57" s="33">
        <v>3464230.55</v>
      </c>
      <c r="E57" s="33">
        <v>13856922.220000001</v>
      </c>
      <c r="F57" s="33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1">
        <v>41518</v>
      </c>
      <c r="B58" s="31">
        <v>41609</v>
      </c>
      <c r="C58" s="32">
        <v>59562830.090000004</v>
      </c>
      <c r="D58" s="33">
        <v>2978141.5</v>
      </c>
      <c r="E58" s="33">
        <v>11912566.02</v>
      </c>
      <c r="F58" s="33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1">
        <v>41548</v>
      </c>
      <c r="B59" s="31">
        <v>41640</v>
      </c>
      <c r="C59" s="32">
        <v>55534536.219999999</v>
      </c>
      <c r="D59" s="33">
        <v>2776726.81</v>
      </c>
      <c r="E59" s="33">
        <v>11106907.24</v>
      </c>
      <c r="F59" s="33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1">
        <v>41579</v>
      </c>
      <c r="B60" s="31">
        <v>41671</v>
      </c>
      <c r="C60" s="32">
        <v>47314708.549999997</v>
      </c>
      <c r="D60" s="33">
        <v>2365735.4300000002</v>
      </c>
      <c r="E60" s="33">
        <v>9462941.7100000009</v>
      </c>
      <c r="F60" s="33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1">
        <v>41609</v>
      </c>
      <c r="B61" s="31">
        <v>41699</v>
      </c>
      <c r="C61" s="32">
        <v>45576530.420000002</v>
      </c>
      <c r="D61" s="33">
        <v>2278826.52</v>
      </c>
      <c r="E61" s="33">
        <v>9115306.0800000001</v>
      </c>
      <c r="F61" s="33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4">
        <v>41640</v>
      </c>
      <c r="B62" s="34">
        <v>41730</v>
      </c>
      <c r="C62" s="35">
        <v>59835417.109999999</v>
      </c>
      <c r="D62" s="36">
        <v>2991770.86</v>
      </c>
      <c r="E62" s="36">
        <v>11967083.42</v>
      </c>
      <c r="F62" s="36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4">
        <v>41671</v>
      </c>
      <c r="B63" s="34">
        <v>41760</v>
      </c>
      <c r="C63" s="35">
        <v>58480143.140000001</v>
      </c>
      <c r="D63" s="36">
        <v>2924007.16</v>
      </c>
      <c r="E63" s="36">
        <v>11696028.630000001</v>
      </c>
      <c r="F63" s="36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4">
        <v>41699</v>
      </c>
      <c r="B64" s="34">
        <v>41791</v>
      </c>
      <c r="C64" s="35">
        <v>61461915.32</v>
      </c>
      <c r="D64" s="36">
        <v>3073095.77</v>
      </c>
      <c r="E64" s="36">
        <v>12292383.060000001</v>
      </c>
      <c r="F64" s="36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4">
        <v>41730</v>
      </c>
      <c r="B65" s="34">
        <v>41821</v>
      </c>
      <c r="C65" s="35">
        <v>54460831.030000001</v>
      </c>
      <c r="D65" s="36">
        <v>2723041.55</v>
      </c>
      <c r="E65" s="36">
        <v>10892166.210000001</v>
      </c>
      <c r="F65" s="36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4">
        <v>41760</v>
      </c>
      <c r="B66" s="34">
        <v>41852</v>
      </c>
      <c r="C66" s="35">
        <v>54663781.030000001</v>
      </c>
      <c r="D66" s="36">
        <v>2733189.05</v>
      </c>
      <c r="E66" s="36">
        <v>10932756.210000001</v>
      </c>
      <c r="F66" s="36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4">
        <v>41791</v>
      </c>
      <c r="B67" s="34">
        <v>41883</v>
      </c>
      <c r="C67" s="35">
        <v>62447941.030000001</v>
      </c>
      <c r="D67" s="36">
        <v>3122397.05</v>
      </c>
      <c r="E67" s="36">
        <v>12489588.210000001</v>
      </c>
      <c r="F67" s="36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4">
        <v>41821</v>
      </c>
      <c r="B68" s="34">
        <v>41913</v>
      </c>
      <c r="C68" s="35">
        <v>52229175.5</v>
      </c>
      <c r="D68" s="36">
        <v>2611458.7799999998</v>
      </c>
      <c r="E68" s="36">
        <v>10445835.1</v>
      </c>
      <c r="F68" s="36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4">
        <v>41852</v>
      </c>
      <c r="B69" s="34">
        <v>41944</v>
      </c>
      <c r="C69" s="35">
        <v>64850681.280000009</v>
      </c>
      <c r="D69" s="36">
        <v>3242534.06</v>
      </c>
      <c r="E69" s="36">
        <v>12970136.26</v>
      </c>
      <c r="F69" s="36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4">
        <v>41883</v>
      </c>
      <c r="B70" s="34">
        <v>41974</v>
      </c>
      <c r="C70" s="35">
        <v>42710059.719999999</v>
      </c>
      <c r="D70" s="36">
        <v>2135502.9900000002</v>
      </c>
      <c r="E70" s="36">
        <v>8542011.9399999995</v>
      </c>
      <c r="F70" s="36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4">
        <v>41913</v>
      </c>
      <c r="B71" s="34">
        <v>42005</v>
      </c>
      <c r="C71" s="35">
        <v>28102093.629999999</v>
      </c>
      <c r="D71" s="36">
        <v>1405104.68</v>
      </c>
      <c r="E71" s="36">
        <v>5620418.7300000004</v>
      </c>
      <c r="F71" s="36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4">
        <v>41944</v>
      </c>
      <c r="B72" s="34">
        <v>42036</v>
      </c>
      <c r="C72" s="35">
        <v>40544716.590000004</v>
      </c>
      <c r="D72" s="36">
        <v>2027235.83</v>
      </c>
      <c r="E72" s="36">
        <v>8108943.3200000003</v>
      </c>
      <c r="F72" s="36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4">
        <v>41974</v>
      </c>
      <c r="B73" s="34">
        <v>42064</v>
      </c>
      <c r="C73" s="35">
        <v>19893458.09</v>
      </c>
      <c r="D73" s="36">
        <v>994672.9</v>
      </c>
      <c r="E73" s="36">
        <v>3978691.62</v>
      </c>
      <c r="F73" s="36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4">
        <v>42005</v>
      </c>
      <c r="B74" s="34">
        <v>42095</v>
      </c>
      <c r="C74" s="35">
        <v>15016361.08</v>
      </c>
      <c r="D74" s="36">
        <v>750818.05</v>
      </c>
      <c r="E74" s="36">
        <v>3003272.22</v>
      </c>
      <c r="F74" s="36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4">
        <v>42036</v>
      </c>
      <c r="B75" s="34">
        <v>42125</v>
      </c>
      <c r="C75" s="35">
        <v>4556496.0599999996</v>
      </c>
      <c r="D75" s="36">
        <v>227824.8</v>
      </c>
      <c r="E75" s="36">
        <v>911299.21</v>
      </c>
      <c r="F75" s="36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4">
        <v>42064</v>
      </c>
      <c r="B76" s="34">
        <v>42156</v>
      </c>
      <c r="C76" s="35">
        <v>5650468.1900000004</v>
      </c>
      <c r="D76" s="36">
        <v>282523.40999999997</v>
      </c>
      <c r="E76" s="36">
        <v>1130093.6399999999</v>
      </c>
      <c r="F76" s="36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4">
        <v>42095</v>
      </c>
      <c r="B77" s="34">
        <v>42186</v>
      </c>
      <c r="C77" s="35">
        <v>27286317.149999999</v>
      </c>
      <c r="D77" s="36">
        <v>1364315.86</v>
      </c>
      <c r="E77" s="36">
        <v>5457263.4299999997</v>
      </c>
      <c r="F77" s="36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4">
        <v>42125</v>
      </c>
      <c r="B78" s="34">
        <v>42217</v>
      </c>
      <c r="C78" s="35">
        <v>30385565.050000001</v>
      </c>
      <c r="D78" s="36">
        <v>1519278.25</v>
      </c>
      <c r="E78" s="36">
        <v>6077113.0099999998</v>
      </c>
      <c r="F78" s="36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4">
        <v>42156</v>
      </c>
      <c r="B79" s="34">
        <v>42248</v>
      </c>
      <c r="C79" s="35">
        <v>28269562.960000001</v>
      </c>
      <c r="D79" s="36">
        <v>1413478.15</v>
      </c>
      <c r="E79" s="36">
        <v>5653912.5899999999</v>
      </c>
      <c r="F79" s="36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4">
        <v>42186</v>
      </c>
      <c r="B80" s="34">
        <v>42278</v>
      </c>
      <c r="C80" s="35">
        <v>22358026.199999999</v>
      </c>
      <c r="D80" s="36">
        <v>1117901.31</v>
      </c>
      <c r="E80" s="36">
        <v>4471605.24</v>
      </c>
      <c r="F80" s="36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4">
        <v>42217</v>
      </c>
      <c r="B81" s="34">
        <v>42309</v>
      </c>
      <c r="C81" s="35">
        <v>12179068.07</v>
      </c>
      <c r="D81" s="36">
        <v>608953.4</v>
      </c>
      <c r="E81" s="36">
        <v>2435813.61</v>
      </c>
      <c r="F81" s="36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4">
        <v>42248</v>
      </c>
      <c r="B82" s="34">
        <v>42339</v>
      </c>
      <c r="C82" s="35">
        <v>15204671.91</v>
      </c>
      <c r="D82" s="36">
        <v>760233.6</v>
      </c>
      <c r="E82" s="36">
        <v>3040934.38</v>
      </c>
      <c r="F82" s="36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4">
        <v>42278</v>
      </c>
      <c r="B83" s="34">
        <v>42370</v>
      </c>
      <c r="C83" s="35">
        <v>11849392.98</v>
      </c>
      <c r="D83" s="36">
        <v>592469.65</v>
      </c>
      <c r="E83" s="36">
        <v>2369878.6</v>
      </c>
      <c r="F83" s="36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4">
        <v>42309</v>
      </c>
      <c r="B84" s="34">
        <v>42401</v>
      </c>
      <c r="C84" s="35">
        <v>7501806.6200000001</v>
      </c>
      <c r="D84" s="36">
        <v>375090.33</v>
      </c>
      <c r="E84" s="36">
        <v>1500361.32</v>
      </c>
      <c r="F84" s="36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4">
        <v>42339</v>
      </c>
      <c r="B85" s="34">
        <v>42430</v>
      </c>
      <c r="C85" s="35">
        <v>3647604.14</v>
      </c>
      <c r="D85" s="36">
        <v>182380.21</v>
      </c>
      <c r="E85" s="36">
        <v>729520.83</v>
      </c>
      <c r="F85" s="36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4">
        <v>42370</v>
      </c>
      <c r="B86" s="34">
        <v>42461</v>
      </c>
      <c r="C86" s="35">
        <v>5727559.4900000002</v>
      </c>
      <c r="D86" s="36">
        <v>286377.96999999997</v>
      </c>
      <c r="E86" s="36">
        <v>1145511.8999999999</v>
      </c>
      <c r="F86" s="36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4">
        <v>42401</v>
      </c>
      <c r="B87" s="34">
        <v>42491</v>
      </c>
      <c r="C87" s="35">
        <v>1237130.1399999999</v>
      </c>
      <c r="D87" s="36">
        <v>61856.51</v>
      </c>
      <c r="E87" s="36">
        <v>247426.03</v>
      </c>
      <c r="F87" s="36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4">
        <v>42430</v>
      </c>
      <c r="B88" s="34">
        <v>42522</v>
      </c>
      <c r="C88" s="35">
        <v>342741.61</v>
      </c>
      <c r="D88" s="36">
        <v>17137.080000000002</v>
      </c>
      <c r="E88" s="36">
        <v>68548.320000000007</v>
      </c>
      <c r="F88" s="36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4">
        <v>42461</v>
      </c>
      <c r="B89" s="34">
        <v>42552</v>
      </c>
      <c r="C89" s="35">
        <v>2008070.77</v>
      </c>
      <c r="D89" s="36">
        <v>100403.54</v>
      </c>
      <c r="E89" s="36">
        <v>401614.15</v>
      </c>
      <c r="F89" s="36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4">
        <v>42491</v>
      </c>
      <c r="B90" s="34">
        <v>42583</v>
      </c>
      <c r="C90" s="35">
        <v>2576174.65</v>
      </c>
      <c r="D90" s="36">
        <v>128808.73</v>
      </c>
      <c r="E90" s="36">
        <v>515234.93</v>
      </c>
      <c r="F90" s="36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4">
        <v>42522</v>
      </c>
      <c r="B91" s="34">
        <v>42614</v>
      </c>
      <c r="C91" s="35">
        <v>13639232.85</v>
      </c>
      <c r="D91" s="36">
        <v>681961.64</v>
      </c>
      <c r="E91" s="36">
        <v>2727846.57</v>
      </c>
      <c r="F91" s="36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4">
        <v>42552</v>
      </c>
      <c r="B92" s="34">
        <v>42644</v>
      </c>
      <c r="C92" s="35">
        <v>10833278.939999999</v>
      </c>
      <c r="D92" s="36">
        <v>541663.94999999995</v>
      </c>
      <c r="E92" s="36">
        <v>2166655.79</v>
      </c>
      <c r="F92" s="36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4">
        <v>42583</v>
      </c>
      <c r="B93" s="34">
        <v>42675</v>
      </c>
      <c r="C93" s="35">
        <v>15754880.51</v>
      </c>
      <c r="D93" s="36">
        <v>787744.03</v>
      </c>
      <c r="E93" s="36">
        <v>3150976.1</v>
      </c>
      <c r="F93" s="36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4">
        <v>42614</v>
      </c>
      <c r="B94" s="34">
        <v>42705</v>
      </c>
      <c r="C94" s="35">
        <v>11057570.359999999</v>
      </c>
      <c r="D94" s="36">
        <v>552878.52</v>
      </c>
      <c r="E94" s="36">
        <v>2211514.0699999998</v>
      </c>
      <c r="F94" s="36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4">
        <v>42644</v>
      </c>
      <c r="B95" s="34">
        <v>42736</v>
      </c>
      <c r="C95" s="35">
        <v>15995181.689999999</v>
      </c>
      <c r="D95" s="36">
        <v>799759.08</v>
      </c>
      <c r="E95" s="36">
        <v>3199036.34</v>
      </c>
      <c r="F95" s="36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4">
        <v>42675</v>
      </c>
      <c r="B96" s="34">
        <v>42767</v>
      </c>
      <c r="C96" s="35">
        <v>13577248</v>
      </c>
      <c r="D96" s="36">
        <v>678862.4</v>
      </c>
      <c r="E96" s="36">
        <v>2715449.6</v>
      </c>
      <c r="F96" s="36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4">
        <v>42705</v>
      </c>
      <c r="B97" s="34">
        <v>42795</v>
      </c>
      <c r="C97" s="35">
        <v>13259544.51</v>
      </c>
      <c r="D97" s="36">
        <v>662977.23</v>
      </c>
      <c r="E97" s="36">
        <v>2651908.9</v>
      </c>
      <c r="F97" s="36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4">
        <v>42736</v>
      </c>
      <c r="B98" s="34">
        <v>42826</v>
      </c>
      <c r="C98" s="35">
        <v>20551716.829999998</v>
      </c>
      <c r="D98" s="36">
        <v>1027585.84</v>
      </c>
      <c r="E98" s="36">
        <v>4110343.37</v>
      </c>
      <c r="F98" s="36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4">
        <v>42767</v>
      </c>
      <c r="B99" s="34">
        <v>42856</v>
      </c>
      <c r="C99" s="35">
        <v>21874594.09</v>
      </c>
      <c r="D99" s="36">
        <v>1093729.7</v>
      </c>
      <c r="E99" s="36">
        <v>4374918.82</v>
      </c>
      <c r="F99" s="36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4">
        <v>42795</v>
      </c>
      <c r="B100" s="34">
        <v>42887</v>
      </c>
      <c r="C100" s="35">
        <v>16545531.48</v>
      </c>
      <c r="D100" s="36">
        <v>827276.57</v>
      </c>
      <c r="E100" s="36">
        <v>3309106.3</v>
      </c>
      <c r="F100" s="36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4">
        <v>42826</v>
      </c>
      <c r="B101" s="34">
        <v>42917</v>
      </c>
      <c r="C101" s="35">
        <v>16577216.609999999</v>
      </c>
      <c r="D101" s="36">
        <v>828860.83</v>
      </c>
      <c r="E101" s="36">
        <v>3315443.32</v>
      </c>
      <c r="F101" s="36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4">
        <v>42856</v>
      </c>
      <c r="B102" s="34">
        <v>42948</v>
      </c>
      <c r="C102" s="35">
        <v>12635076.310000001</v>
      </c>
      <c r="D102" s="36">
        <v>631753.81999999995</v>
      </c>
      <c r="E102" s="36">
        <v>2527015.2599999998</v>
      </c>
      <c r="F102" s="36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4">
        <v>42887</v>
      </c>
      <c r="B103" s="34">
        <v>42979</v>
      </c>
      <c r="C103" s="35">
        <v>11729330.67</v>
      </c>
      <c r="D103" s="36">
        <v>586466.53</v>
      </c>
      <c r="E103" s="36">
        <v>2345866.13</v>
      </c>
      <c r="F103" s="36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4">
        <v>42917</v>
      </c>
      <c r="B104" s="34">
        <v>43009</v>
      </c>
      <c r="C104" s="35">
        <v>8988471.4100000001</v>
      </c>
      <c r="D104" s="36">
        <v>449423.57</v>
      </c>
      <c r="E104" s="36">
        <v>1797694.28</v>
      </c>
      <c r="F104" s="36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4">
        <v>42948</v>
      </c>
      <c r="B105" s="34">
        <v>43040</v>
      </c>
      <c r="C105" s="35">
        <v>16928573.350000001</v>
      </c>
      <c r="D105" s="36">
        <v>846428.67</v>
      </c>
      <c r="E105" s="36">
        <v>3385714.67</v>
      </c>
      <c r="F105" s="36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4">
        <v>42979</v>
      </c>
      <c r="B106" s="34">
        <v>43070</v>
      </c>
      <c r="C106" s="35">
        <v>16606404.85</v>
      </c>
      <c r="D106" s="36">
        <v>830320.24</v>
      </c>
      <c r="E106" s="36">
        <v>3321280.97</v>
      </c>
      <c r="F106" s="36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4">
        <v>43009</v>
      </c>
      <c r="B107" s="34">
        <v>43101</v>
      </c>
      <c r="C107" s="35">
        <v>17240174.719999999</v>
      </c>
      <c r="D107" s="36">
        <v>862008.74</v>
      </c>
      <c r="E107" s="36">
        <v>3448034.94</v>
      </c>
      <c r="F107" s="36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4">
        <v>43040</v>
      </c>
      <c r="B108" s="34">
        <v>43132</v>
      </c>
      <c r="C108" s="35">
        <v>16371258.51</v>
      </c>
      <c r="D108" s="36">
        <v>818562.93</v>
      </c>
      <c r="E108" s="36">
        <v>3274251.7</v>
      </c>
      <c r="F108" s="36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4">
        <v>43070</v>
      </c>
      <c r="B109" s="34">
        <v>43160</v>
      </c>
      <c r="C109" s="35">
        <v>25411654.899999999</v>
      </c>
      <c r="D109" s="36">
        <v>1270582.75</v>
      </c>
      <c r="E109" s="36">
        <v>5082330.9800000004</v>
      </c>
      <c r="F109" s="36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4">
        <v>43101</v>
      </c>
      <c r="B110" s="34">
        <v>43191</v>
      </c>
      <c r="C110" s="37">
        <v>28582552.52</v>
      </c>
      <c r="D110" s="36">
        <v>1429127.63</v>
      </c>
      <c r="E110" s="38">
        <v>5716510.5</v>
      </c>
      <c r="F110" s="36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4">
        <v>43132</v>
      </c>
      <c r="B111" s="34">
        <v>43221</v>
      </c>
      <c r="C111" s="37">
        <v>17920702.219999999</v>
      </c>
      <c r="D111" s="36">
        <v>896035.11</v>
      </c>
      <c r="E111" s="38">
        <v>3584140.44</v>
      </c>
      <c r="F111" s="36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1">
        <v>43160</v>
      </c>
      <c r="B112" s="51">
        <v>43252</v>
      </c>
      <c r="C112" s="39">
        <v>18387763.899999999</v>
      </c>
      <c r="D112" s="40">
        <v>919388.2</v>
      </c>
      <c r="E112" s="40">
        <v>3677552.78</v>
      </c>
      <c r="F112" s="40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1">
        <v>43191</v>
      </c>
      <c r="B113" s="51">
        <v>43282</v>
      </c>
      <c r="C113" s="39">
        <v>28471395.109999999</v>
      </c>
      <c r="D113" s="40">
        <v>1423569.76</v>
      </c>
      <c r="E113" s="40">
        <v>5694279.0199999996</v>
      </c>
      <c r="F113" s="40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1">
        <v>43221</v>
      </c>
      <c r="B114" s="51">
        <v>43313</v>
      </c>
      <c r="C114" s="39">
        <v>30247736.600000001</v>
      </c>
      <c r="D114" s="40">
        <v>1512386.83</v>
      </c>
      <c r="E114" s="40">
        <v>6049547.3200000003</v>
      </c>
      <c r="F114" s="40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1">
        <v>43252</v>
      </c>
      <c r="B115" s="51">
        <v>43344</v>
      </c>
      <c r="C115" s="39">
        <v>24965913.48</v>
      </c>
      <c r="D115" s="40">
        <v>1248295.67</v>
      </c>
      <c r="E115" s="40">
        <v>4993182.7</v>
      </c>
      <c r="F115" s="40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1">
        <v>43282</v>
      </c>
      <c r="B116" s="51">
        <v>43374</v>
      </c>
      <c r="C116" s="39">
        <v>19077338.030000001</v>
      </c>
      <c r="D116" s="40">
        <v>953866.9</v>
      </c>
      <c r="E116" s="40">
        <v>3815467.61</v>
      </c>
      <c r="F116" s="40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1">
        <v>43313</v>
      </c>
      <c r="B117" s="51">
        <v>43405</v>
      </c>
      <c r="C117" s="39">
        <v>27832534.629999995</v>
      </c>
      <c r="D117" s="40">
        <v>1391626.73</v>
      </c>
      <c r="E117" s="40">
        <v>5566506.9299999997</v>
      </c>
      <c r="F117" s="40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1">
        <v>43344</v>
      </c>
      <c r="B118" s="51">
        <v>43435</v>
      </c>
      <c r="C118" s="39">
        <v>28183210.73</v>
      </c>
      <c r="D118" s="40">
        <v>1409160.54</v>
      </c>
      <c r="E118" s="40">
        <v>5636642.1500000004</v>
      </c>
      <c r="F118" s="40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1">
        <v>43374</v>
      </c>
      <c r="B119" s="51">
        <v>43466</v>
      </c>
      <c r="C119" s="39">
        <v>30925901.620000001</v>
      </c>
      <c r="D119" s="40">
        <v>1546295.08</v>
      </c>
      <c r="E119" s="40">
        <v>6185180.3200000003</v>
      </c>
      <c r="F119" s="40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1">
        <v>43405</v>
      </c>
      <c r="B120" s="51">
        <v>43497</v>
      </c>
      <c r="C120" s="39">
        <v>12463612.690000001</v>
      </c>
      <c r="D120" s="40">
        <v>623180.63</v>
      </c>
      <c r="E120" s="40">
        <v>2492722.54</v>
      </c>
      <c r="F120" s="40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1">
        <v>43435</v>
      </c>
      <c r="B121" s="51">
        <v>43525</v>
      </c>
      <c r="C121" s="39">
        <v>6973391.9500000002</v>
      </c>
      <c r="D121" s="40">
        <v>348669.6</v>
      </c>
      <c r="E121" s="40">
        <v>1394678.39</v>
      </c>
      <c r="F121" s="40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1">
        <v>43466</v>
      </c>
      <c r="B122" s="51">
        <v>43556</v>
      </c>
      <c r="C122" s="39">
        <v>18509708.020000003</v>
      </c>
      <c r="D122" s="40">
        <v>925485.4</v>
      </c>
      <c r="E122" s="40">
        <v>3701941.6</v>
      </c>
      <c r="F122" s="40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1">
        <v>43497</v>
      </c>
      <c r="B123" s="51">
        <v>43586</v>
      </c>
      <c r="C123" s="39">
        <v>4632219.04</v>
      </c>
      <c r="D123" s="40">
        <v>231610.95</v>
      </c>
      <c r="E123" s="40">
        <v>926443.81</v>
      </c>
      <c r="F123" s="40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4">
        <v>43525</v>
      </c>
      <c r="B124" s="34">
        <v>43617</v>
      </c>
      <c r="C124" s="35">
        <v>9569795.4199999999</v>
      </c>
      <c r="D124" s="36">
        <v>478489.77</v>
      </c>
      <c r="E124" s="36">
        <v>1913959.08</v>
      </c>
      <c r="F124" s="36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4">
        <v>43556</v>
      </c>
      <c r="B125" s="34">
        <v>43647</v>
      </c>
      <c r="C125" s="35">
        <v>25327530.420000002</v>
      </c>
      <c r="D125" s="36">
        <v>1266376.52</v>
      </c>
      <c r="E125" s="36">
        <v>5065506.08</v>
      </c>
      <c r="F125" s="36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4">
        <v>43586</v>
      </c>
      <c r="B126" s="34">
        <v>43678</v>
      </c>
      <c r="C126" s="35">
        <v>22321719.690000001</v>
      </c>
      <c r="D126" s="36">
        <v>1116085.98</v>
      </c>
      <c r="E126" s="36">
        <v>4464343.9400000004</v>
      </c>
      <c r="F126" s="36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4">
        <v>43617</v>
      </c>
      <c r="B127" s="34">
        <v>43709</v>
      </c>
      <c r="C127" s="35">
        <v>20090997.109999999</v>
      </c>
      <c r="D127" s="36">
        <v>1004549.86</v>
      </c>
      <c r="E127" s="36">
        <v>4018199.42</v>
      </c>
      <c r="F127" s="36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4">
        <v>43647</v>
      </c>
      <c r="B128" s="34">
        <v>43739</v>
      </c>
      <c r="C128" s="35">
        <v>19091146.23</v>
      </c>
      <c r="D128" s="36">
        <v>954557.31</v>
      </c>
      <c r="E128" s="36">
        <v>3818229.25</v>
      </c>
      <c r="F128" s="36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4">
        <v>43678</v>
      </c>
      <c r="B129" s="34">
        <v>43770</v>
      </c>
      <c r="C129" s="35">
        <v>6443108.4299999997</v>
      </c>
      <c r="D129" s="36">
        <v>322155.42</v>
      </c>
      <c r="E129" s="36">
        <v>1288621.69</v>
      </c>
      <c r="F129" s="36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4">
        <v>43709</v>
      </c>
      <c r="B130" s="34">
        <v>43800</v>
      </c>
      <c r="C130" s="35">
        <v>18826496.350000001</v>
      </c>
      <c r="D130" s="36">
        <v>941324.82</v>
      </c>
      <c r="E130" s="36">
        <v>3765299.27</v>
      </c>
      <c r="F130" s="36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4">
        <v>43739</v>
      </c>
      <c r="B131" s="34">
        <v>43831</v>
      </c>
      <c r="C131" s="35">
        <v>19207831</v>
      </c>
      <c r="D131" s="36">
        <v>960391.55</v>
      </c>
      <c r="E131" s="36">
        <v>3841566.2</v>
      </c>
      <c r="F131" s="36">
        <v>576234.93000000005</v>
      </c>
      <c r="G131" s="14"/>
      <c r="H131" s="13"/>
      <c r="I131" s="13"/>
    </row>
    <row r="132" spans="1:9" s="17" customFormat="1" ht="24" customHeight="1">
      <c r="A132" s="34">
        <v>43770</v>
      </c>
      <c r="B132" s="34">
        <v>43862</v>
      </c>
      <c r="C132" s="35">
        <v>19978262.84</v>
      </c>
      <c r="D132" s="36">
        <v>998913.14</v>
      </c>
      <c r="E132" s="36">
        <v>3995652.57</v>
      </c>
      <c r="F132" s="36">
        <v>599347.89</v>
      </c>
      <c r="G132" s="14"/>
      <c r="H132" s="13"/>
      <c r="I132" s="13"/>
    </row>
    <row r="133" spans="1:9" s="17" customFormat="1" ht="24" customHeight="1">
      <c r="A133" s="34">
        <v>43800</v>
      </c>
      <c r="B133" s="34">
        <v>43891</v>
      </c>
      <c r="C133" s="35">
        <v>19143713.210000001</v>
      </c>
      <c r="D133" s="36">
        <v>957185.66</v>
      </c>
      <c r="E133" s="36">
        <v>3828742.64</v>
      </c>
      <c r="F133" s="36">
        <v>574311.4</v>
      </c>
      <c r="G133" s="14"/>
      <c r="H133" s="13"/>
      <c r="I133" s="13"/>
    </row>
    <row r="134" spans="1:9" s="17" customFormat="1" ht="24" customHeight="1">
      <c r="A134" s="34">
        <v>43831</v>
      </c>
      <c r="B134" s="34">
        <v>43922</v>
      </c>
      <c r="C134" s="35">
        <v>26423987.579999998</v>
      </c>
      <c r="D134" s="36">
        <v>1321199.3799999999</v>
      </c>
      <c r="E134" s="36">
        <v>5284797.5199999996</v>
      </c>
      <c r="F134" s="36">
        <v>792719.63</v>
      </c>
      <c r="G134" s="14"/>
      <c r="H134" s="13"/>
      <c r="I134" s="13"/>
    </row>
    <row r="135" spans="1:9" s="17" customFormat="1" ht="24" customHeight="1">
      <c r="A135" s="34">
        <v>43862</v>
      </c>
      <c r="B135" s="34">
        <v>43952</v>
      </c>
      <c r="C135" s="35">
        <v>10164284.959999999</v>
      </c>
      <c r="D135" s="36">
        <v>508214.25</v>
      </c>
      <c r="E135" s="36">
        <v>2032856.99</v>
      </c>
      <c r="F135" s="36">
        <v>304928.55</v>
      </c>
      <c r="G135" s="14"/>
      <c r="H135" s="13"/>
      <c r="I135" s="13"/>
    </row>
    <row r="136" spans="1:9" s="17" customFormat="1" ht="24" customHeight="1">
      <c r="A136" s="34">
        <v>43891</v>
      </c>
      <c r="B136" s="34">
        <v>43983</v>
      </c>
      <c r="C136" s="35">
        <v>1216300.45</v>
      </c>
      <c r="D136" s="36">
        <v>60815.02</v>
      </c>
      <c r="E136" s="36">
        <v>243260.09</v>
      </c>
      <c r="F136" s="36">
        <v>36489.01</v>
      </c>
      <c r="G136" s="14"/>
      <c r="H136" s="13"/>
      <c r="I136" s="13"/>
    </row>
    <row r="137" spans="1:9" s="17" customFormat="1" ht="24" customHeight="1">
      <c r="A137" s="34">
        <v>43922</v>
      </c>
      <c r="B137" s="34">
        <v>44013</v>
      </c>
      <c r="C137" s="35">
        <v>90311.25</v>
      </c>
      <c r="D137" s="36">
        <v>4515.5600000000004</v>
      </c>
      <c r="E137" s="36">
        <v>18062.25</v>
      </c>
      <c r="F137" s="36">
        <v>2709.34</v>
      </c>
      <c r="G137" s="14"/>
      <c r="H137" s="13"/>
      <c r="I137" s="13"/>
    </row>
    <row r="138" spans="1:9" s="17" customFormat="1" ht="24" customHeight="1">
      <c r="A138" s="34">
        <v>43952</v>
      </c>
      <c r="B138" s="34">
        <v>44044</v>
      </c>
      <c r="C138" s="35">
        <v>147756.81</v>
      </c>
      <c r="D138" s="36">
        <v>7387.84</v>
      </c>
      <c r="E138" s="36">
        <v>29551.360000000001</v>
      </c>
      <c r="F138" s="36">
        <v>4432.7</v>
      </c>
      <c r="G138" s="14"/>
      <c r="H138" s="13"/>
      <c r="I138" s="13"/>
    </row>
    <row r="139" spans="1:9" s="17" customFormat="1" ht="24" customHeight="1">
      <c r="A139" s="34">
        <v>43983</v>
      </c>
      <c r="B139" s="34">
        <v>44075</v>
      </c>
      <c r="C139" s="35">
        <v>3641.03</v>
      </c>
      <c r="D139" s="36">
        <v>182.05</v>
      </c>
      <c r="E139" s="36">
        <v>728.21</v>
      </c>
      <c r="F139" s="36">
        <v>109.23</v>
      </c>
      <c r="G139" s="14"/>
      <c r="H139" s="13"/>
      <c r="I139" s="13"/>
    </row>
    <row r="140" spans="1:9" s="17" customFormat="1" ht="24" customHeight="1">
      <c r="A140" s="34">
        <v>44013</v>
      </c>
      <c r="B140" s="34">
        <v>44105</v>
      </c>
      <c r="C140" s="35">
        <v>2352649.44</v>
      </c>
      <c r="D140" s="36">
        <v>117632.47</v>
      </c>
      <c r="E140" s="36">
        <v>470529.89</v>
      </c>
      <c r="F140" s="36">
        <v>70579.48</v>
      </c>
      <c r="G140" s="14"/>
      <c r="H140" s="13"/>
      <c r="I140" s="13"/>
    </row>
    <row r="141" spans="1:9" s="17" customFormat="1" ht="24" customHeight="1">
      <c r="A141" s="34">
        <v>44044</v>
      </c>
      <c r="B141" s="34">
        <v>44136</v>
      </c>
      <c r="C141" s="35">
        <v>3129352.2359751007</v>
      </c>
      <c r="D141" s="36">
        <v>156467.60999999999</v>
      </c>
      <c r="E141" s="36">
        <v>625870.44999999995</v>
      </c>
      <c r="F141" s="36">
        <v>93880.57</v>
      </c>
      <c r="G141" s="14"/>
      <c r="H141" s="13"/>
      <c r="I141" s="13"/>
    </row>
    <row r="142" spans="1:9" s="17" customFormat="1" ht="24" customHeight="1">
      <c r="A142" s="34">
        <v>44075</v>
      </c>
      <c r="B142" s="34">
        <v>44166</v>
      </c>
      <c r="C142" s="35">
        <v>7127502.3799999999</v>
      </c>
      <c r="D142" s="36">
        <v>356375.12</v>
      </c>
      <c r="E142" s="36">
        <v>1425500.48</v>
      </c>
      <c r="F142" s="36">
        <v>213825.07</v>
      </c>
      <c r="G142" s="14"/>
      <c r="H142" s="13"/>
      <c r="I142" s="13"/>
    </row>
    <row r="143" spans="1:9" s="17" customFormat="1" ht="24" customHeight="1">
      <c r="A143" s="34">
        <v>44105</v>
      </c>
      <c r="B143" s="34">
        <v>44197</v>
      </c>
      <c r="C143" s="35">
        <v>2578529.81</v>
      </c>
      <c r="D143" s="36">
        <v>128926.49</v>
      </c>
      <c r="E143" s="36">
        <v>515705.96</v>
      </c>
      <c r="F143" s="36">
        <v>77355.89</v>
      </c>
      <c r="G143" s="14"/>
      <c r="H143" s="13"/>
      <c r="I143" s="13"/>
    </row>
    <row r="144" spans="1:9" s="17" customFormat="1" ht="24" customHeight="1">
      <c r="A144" s="34">
        <v>44136</v>
      </c>
      <c r="B144" s="34">
        <v>44228</v>
      </c>
      <c r="C144" s="35">
        <v>13129972.960000001</v>
      </c>
      <c r="D144" s="36">
        <v>656498.65</v>
      </c>
      <c r="E144" s="36">
        <v>2625994.59</v>
      </c>
      <c r="F144" s="36">
        <v>393899.19</v>
      </c>
      <c r="G144" s="14"/>
      <c r="H144" s="13"/>
      <c r="I144" s="13"/>
    </row>
    <row r="145" spans="1:9" s="17" customFormat="1" ht="24" customHeight="1">
      <c r="A145" s="34">
        <v>44166</v>
      </c>
      <c r="B145" s="34">
        <v>44256</v>
      </c>
      <c r="C145" s="35">
        <v>3115641.5</v>
      </c>
      <c r="D145" s="36">
        <v>155782.07999999999</v>
      </c>
      <c r="E145" s="36">
        <v>623128.30000000005</v>
      </c>
      <c r="F145" s="36">
        <v>93469.25</v>
      </c>
      <c r="G145" s="14"/>
      <c r="H145" s="13"/>
      <c r="I145" s="13"/>
    </row>
    <row r="146" spans="1:9" s="17" customFormat="1" ht="24" customHeight="1">
      <c r="A146" s="34">
        <v>44197</v>
      </c>
      <c r="B146" s="34">
        <v>44287</v>
      </c>
      <c r="C146" s="35">
        <v>8286301.71</v>
      </c>
      <c r="D146" s="41">
        <v>414315.09</v>
      </c>
      <c r="E146" s="36">
        <v>1657260.34</v>
      </c>
      <c r="F146" s="36">
        <v>248589.05</v>
      </c>
      <c r="G146" s="14"/>
      <c r="H146" s="13"/>
      <c r="I146" s="13"/>
    </row>
    <row r="147" spans="1:9" s="17" customFormat="1" ht="24" customHeight="1">
      <c r="A147" s="34">
        <v>44228</v>
      </c>
      <c r="B147" s="34">
        <v>44317</v>
      </c>
      <c r="C147" s="35">
        <v>14769588.920000002</v>
      </c>
      <c r="D147" s="41">
        <v>738479.45</v>
      </c>
      <c r="E147" s="36">
        <v>2953917.78</v>
      </c>
      <c r="F147" s="36">
        <v>443087.67</v>
      </c>
      <c r="G147" s="14"/>
      <c r="H147" s="13"/>
      <c r="I147" s="13"/>
    </row>
    <row r="148" spans="1:9" s="17" customFormat="1" ht="24" customHeight="1">
      <c r="A148" s="34">
        <v>44256</v>
      </c>
      <c r="B148" s="34">
        <v>44348</v>
      </c>
      <c r="C148" s="35">
        <v>15606454.58</v>
      </c>
      <c r="D148" s="41">
        <v>780322.73</v>
      </c>
      <c r="E148" s="36">
        <v>3121290.92</v>
      </c>
      <c r="F148" s="36">
        <v>468193.64</v>
      </c>
      <c r="G148" s="14"/>
      <c r="H148" s="13"/>
      <c r="I148" s="13"/>
    </row>
    <row r="149" spans="1:9" s="17" customFormat="1" ht="24" customHeight="1">
      <c r="A149" s="34">
        <v>44287</v>
      </c>
      <c r="B149" s="34">
        <v>44378</v>
      </c>
      <c r="C149" s="35">
        <v>23194033.789999995</v>
      </c>
      <c r="D149" s="36">
        <v>1159701.69</v>
      </c>
      <c r="E149" s="36">
        <v>4638806.76</v>
      </c>
      <c r="F149" s="36">
        <v>695821.01</v>
      </c>
      <c r="G149" s="14"/>
      <c r="H149" s="13"/>
      <c r="I149" s="13"/>
    </row>
    <row r="150" spans="1:9" s="17" customFormat="1" ht="24" customHeight="1">
      <c r="A150" s="34">
        <v>44317</v>
      </c>
      <c r="B150" s="34">
        <v>44409</v>
      </c>
      <c r="C150" s="35">
        <v>16267652.300000001</v>
      </c>
      <c r="D150" s="36">
        <v>813382.62</v>
      </c>
      <c r="E150" s="36">
        <v>3253530.46</v>
      </c>
      <c r="F150" s="36">
        <v>488029.57</v>
      </c>
      <c r="G150" s="14"/>
      <c r="H150" s="13"/>
      <c r="I150" s="13"/>
    </row>
    <row r="151" spans="1:9" s="17" customFormat="1" ht="24" customHeight="1">
      <c r="A151" s="34">
        <v>44348</v>
      </c>
      <c r="B151" s="34">
        <v>44440</v>
      </c>
      <c r="C151" s="35">
        <v>19972494.030000001</v>
      </c>
      <c r="D151" s="36">
        <v>998624.7</v>
      </c>
      <c r="E151" s="36">
        <v>3994498.81</v>
      </c>
      <c r="F151" s="36">
        <v>599174.81999999995</v>
      </c>
      <c r="G151" s="14"/>
      <c r="H151" s="13"/>
      <c r="I151" s="13"/>
    </row>
    <row r="152" spans="1:9" s="17" customFormat="1" ht="24" customHeight="1">
      <c r="A152" s="34">
        <v>44378</v>
      </c>
      <c r="B152" s="34">
        <v>44470</v>
      </c>
      <c r="C152" s="35">
        <v>22945054.010000002</v>
      </c>
      <c r="D152" s="36">
        <v>1147252.7</v>
      </c>
      <c r="E152" s="36">
        <v>4589010.8</v>
      </c>
      <c r="F152" s="36">
        <v>688351.62</v>
      </c>
      <c r="G152" s="14"/>
      <c r="H152" s="13"/>
      <c r="I152" s="13"/>
    </row>
    <row r="153" spans="1:9" s="17" customFormat="1" ht="24" customHeight="1">
      <c r="A153" s="34">
        <v>44409</v>
      </c>
      <c r="B153" s="34">
        <v>44501</v>
      </c>
      <c r="C153" s="35">
        <v>13655506.309999999</v>
      </c>
      <c r="D153" s="36">
        <v>682775.32</v>
      </c>
      <c r="E153" s="36">
        <v>2731101.26</v>
      </c>
      <c r="F153" s="36">
        <v>409665.19</v>
      </c>
      <c r="G153" s="14"/>
      <c r="H153" s="13"/>
      <c r="I153" s="13"/>
    </row>
    <row r="154" spans="1:9" s="17" customFormat="1" ht="24" customHeight="1">
      <c r="A154" s="34">
        <v>44440</v>
      </c>
      <c r="B154" s="34">
        <v>44531</v>
      </c>
      <c r="C154" s="35">
        <v>9934299.2600000016</v>
      </c>
      <c r="D154" s="36">
        <v>496714.96</v>
      </c>
      <c r="E154" s="36">
        <v>1986859.85</v>
      </c>
      <c r="F154" s="36">
        <v>298028.98</v>
      </c>
      <c r="G154" s="14"/>
      <c r="H154" s="13"/>
      <c r="I154" s="13"/>
    </row>
    <row r="155" spans="1:9" s="17" customFormat="1" ht="24" customHeight="1">
      <c r="A155" s="34">
        <v>44470</v>
      </c>
      <c r="B155" s="34">
        <v>44562</v>
      </c>
      <c r="C155" s="35">
        <v>6344964.7400000002</v>
      </c>
      <c r="D155" s="36">
        <v>317248.24</v>
      </c>
      <c r="E155" s="36">
        <v>1268992.95</v>
      </c>
      <c r="F155" s="36">
        <v>190348.94</v>
      </c>
      <c r="G155" s="14"/>
      <c r="H155" s="13"/>
      <c r="I155" s="13"/>
    </row>
    <row r="156" spans="1:9" s="17" customFormat="1" ht="24" customHeight="1">
      <c r="A156" s="34">
        <v>44501</v>
      </c>
      <c r="B156" s="34">
        <v>44593</v>
      </c>
      <c r="C156" s="35">
        <v>35811939.93</v>
      </c>
      <c r="D156" s="36">
        <v>1790597</v>
      </c>
      <c r="E156" s="36">
        <v>7162387.9900000002</v>
      </c>
      <c r="F156" s="36">
        <v>1074358.2</v>
      </c>
      <c r="G156" s="14"/>
      <c r="H156" s="13"/>
      <c r="I156" s="13"/>
    </row>
    <row r="157" spans="1:9" s="17" customFormat="1" ht="24" customHeight="1">
      <c r="A157" s="34">
        <v>44531</v>
      </c>
      <c r="B157" s="34">
        <v>44621</v>
      </c>
      <c r="C157" s="35">
        <v>24383398.329999998</v>
      </c>
      <c r="D157" s="36">
        <v>1219169.92</v>
      </c>
      <c r="E157" s="36">
        <v>4876679.67</v>
      </c>
      <c r="F157" s="36">
        <v>731501.95</v>
      </c>
      <c r="G157" s="14"/>
      <c r="H157" s="13"/>
      <c r="I157" s="13"/>
    </row>
    <row r="158" spans="1:9" s="17" customFormat="1" ht="24" customHeight="1">
      <c r="A158" s="34">
        <v>44562</v>
      </c>
      <c r="B158" s="34">
        <v>44652</v>
      </c>
      <c r="C158" s="35">
        <v>11806035.6</v>
      </c>
      <c r="D158" s="36">
        <v>590301.78</v>
      </c>
      <c r="E158" s="36">
        <v>2361207.12</v>
      </c>
      <c r="F158" s="36">
        <v>354181.07</v>
      </c>
      <c r="G158" s="14"/>
      <c r="H158" s="13"/>
      <c r="I158" s="13"/>
    </row>
    <row r="159" spans="1:9" s="17" customFormat="1" ht="24" customHeight="1">
      <c r="A159" s="34">
        <v>44593</v>
      </c>
      <c r="B159" s="34">
        <v>44682</v>
      </c>
      <c r="C159" s="35">
        <v>15691319.360000001</v>
      </c>
      <c r="D159" s="36">
        <v>784565.97</v>
      </c>
      <c r="E159" s="36">
        <v>3138263.87</v>
      </c>
      <c r="F159" s="36">
        <v>470739.58</v>
      </c>
      <c r="G159" s="14"/>
      <c r="H159" s="13"/>
      <c r="I159" s="13"/>
    </row>
    <row r="160" spans="1:9" s="17" customFormat="1" ht="24" customHeight="1">
      <c r="A160" s="34">
        <v>44621</v>
      </c>
      <c r="B160" s="34">
        <v>44713</v>
      </c>
      <c r="C160" s="35">
        <v>34991077.520000003</v>
      </c>
      <c r="D160" s="36">
        <v>1749553.88</v>
      </c>
      <c r="E160" s="36">
        <v>6998215.5</v>
      </c>
      <c r="F160" s="36">
        <v>1049732.33</v>
      </c>
      <c r="G160" s="14"/>
      <c r="H160" s="13"/>
      <c r="I160" s="13"/>
    </row>
    <row r="161" spans="1:9" s="17" customFormat="1" ht="24" customHeight="1">
      <c r="A161" s="34">
        <v>44652</v>
      </c>
      <c r="B161" s="34">
        <v>44743</v>
      </c>
      <c r="C161" s="35">
        <v>38066965.119999997</v>
      </c>
      <c r="D161" s="36">
        <v>1903348.26</v>
      </c>
      <c r="E161" s="36">
        <v>7613393.0199999996</v>
      </c>
      <c r="F161" s="36">
        <v>1142008.95</v>
      </c>
      <c r="G161" s="14"/>
      <c r="H161" s="13"/>
      <c r="I161" s="13"/>
    </row>
    <row r="162" spans="1:9" s="17" customFormat="1" ht="24" customHeight="1">
      <c r="A162" s="34">
        <v>44682</v>
      </c>
      <c r="B162" s="34">
        <v>44774</v>
      </c>
      <c r="C162" s="35">
        <v>44108319.219999999</v>
      </c>
      <c r="D162" s="36">
        <v>2205415.96</v>
      </c>
      <c r="E162" s="36">
        <v>8821663.8399999999</v>
      </c>
      <c r="F162" s="36">
        <v>1323249.58</v>
      </c>
      <c r="G162" s="14"/>
      <c r="H162" s="13"/>
      <c r="I162" s="13"/>
    </row>
    <row r="163" spans="1:9" s="17" customFormat="1" ht="24" customHeight="1">
      <c r="A163" s="34">
        <v>44713</v>
      </c>
      <c r="B163" s="52">
        <v>44805</v>
      </c>
      <c r="C163" s="35">
        <v>35878087.510000005</v>
      </c>
      <c r="D163" s="36">
        <v>1793904.38</v>
      </c>
      <c r="E163" s="36">
        <v>7175617.5</v>
      </c>
      <c r="F163" s="36">
        <v>1076342.6299999999</v>
      </c>
      <c r="G163" s="14"/>
      <c r="H163" s="13"/>
      <c r="I163" s="13"/>
    </row>
    <row r="164" spans="1:9" s="17" customFormat="1" ht="24" customHeight="1">
      <c r="A164" s="34">
        <v>44743</v>
      </c>
      <c r="B164" s="52">
        <v>44835</v>
      </c>
      <c r="C164" s="35">
        <v>41690064.790000007</v>
      </c>
      <c r="D164" s="36">
        <v>2084503.24</v>
      </c>
      <c r="E164" s="36">
        <v>8338012.96</v>
      </c>
      <c r="F164" s="36">
        <v>1250701.94</v>
      </c>
      <c r="G164" s="14"/>
      <c r="H164" s="13"/>
      <c r="I164" s="13"/>
    </row>
    <row r="165" spans="1:9" s="17" customFormat="1" ht="24" customHeight="1">
      <c r="A165" s="34">
        <v>44774</v>
      </c>
      <c r="B165" s="52">
        <v>44866</v>
      </c>
      <c r="C165" s="35">
        <v>33263410.530000001</v>
      </c>
      <c r="D165" s="36">
        <v>1663170.53</v>
      </c>
      <c r="E165" s="36">
        <v>6652682.1100000003</v>
      </c>
      <c r="F165" s="36">
        <v>997902.32</v>
      </c>
      <c r="G165" s="14"/>
      <c r="H165" s="13"/>
      <c r="I165" s="13"/>
    </row>
    <row r="166" spans="1:9" s="17" customFormat="1" ht="24" customHeight="1">
      <c r="A166" s="34">
        <v>44805</v>
      </c>
      <c r="B166" s="52">
        <v>44896</v>
      </c>
      <c r="C166" s="35">
        <v>13292329.919999998</v>
      </c>
      <c r="D166" s="36">
        <v>664616.5</v>
      </c>
      <c r="E166" s="36">
        <v>2658465.98</v>
      </c>
      <c r="F166" s="36">
        <v>398769.9</v>
      </c>
      <c r="G166" s="14"/>
      <c r="H166" s="13"/>
      <c r="I166" s="13"/>
    </row>
    <row r="167" spans="1:9" s="17" customFormat="1" ht="24" customHeight="1">
      <c r="A167" s="34">
        <v>44835</v>
      </c>
      <c r="B167" s="52">
        <v>44927</v>
      </c>
      <c r="C167" s="39">
        <v>6648107.6900000004</v>
      </c>
      <c r="D167" s="40">
        <v>332405.38</v>
      </c>
      <c r="E167" s="40">
        <v>1329621.54</v>
      </c>
      <c r="F167" s="40">
        <v>199443.23</v>
      </c>
      <c r="G167" s="14"/>
      <c r="H167" s="13"/>
      <c r="I167" s="13"/>
    </row>
    <row r="168" spans="1:9" s="17" customFormat="1" ht="24" customHeight="1">
      <c r="A168" s="34">
        <v>44866</v>
      </c>
      <c r="B168" s="52">
        <v>44958</v>
      </c>
      <c r="C168" s="35">
        <v>34049518.119999997</v>
      </c>
      <c r="D168" s="36">
        <v>1702475.91</v>
      </c>
      <c r="E168" s="36">
        <v>6809903.6200000001</v>
      </c>
      <c r="F168" s="36">
        <v>1021485.54</v>
      </c>
      <c r="G168" s="14"/>
      <c r="H168" s="13"/>
      <c r="I168" s="13"/>
    </row>
    <row r="169" spans="1:9" s="17" customFormat="1" ht="24" customHeight="1">
      <c r="A169" s="34">
        <v>44896</v>
      </c>
      <c r="B169" s="52">
        <v>44986</v>
      </c>
      <c r="C169" s="35">
        <v>8503433.2899999991</v>
      </c>
      <c r="D169" s="36">
        <v>425171.66</v>
      </c>
      <c r="E169" s="36">
        <v>1700686.66</v>
      </c>
      <c r="F169" s="36">
        <v>255103</v>
      </c>
      <c r="G169" s="14"/>
      <c r="H169" s="13"/>
      <c r="I169" s="13"/>
    </row>
    <row r="170" spans="1:9" s="17" customFormat="1" ht="24" customHeight="1">
      <c r="A170" s="34">
        <v>44927</v>
      </c>
      <c r="B170" s="52">
        <v>45017</v>
      </c>
      <c r="C170" s="35">
        <v>7592011.7999999998</v>
      </c>
      <c r="D170" s="36">
        <v>379600.59</v>
      </c>
      <c r="E170" s="36">
        <v>1518402.36</v>
      </c>
      <c r="F170" s="36">
        <v>227760.35</v>
      </c>
      <c r="G170" s="14"/>
      <c r="H170" s="13"/>
      <c r="I170" s="13"/>
    </row>
    <row r="171" spans="1:9" s="17" customFormat="1" ht="24" customHeight="1">
      <c r="A171" s="34">
        <v>44958</v>
      </c>
      <c r="B171" s="52">
        <v>45047</v>
      </c>
      <c r="C171" s="35">
        <v>4069209.18</v>
      </c>
      <c r="D171" s="36">
        <v>203460.46</v>
      </c>
      <c r="E171" s="36">
        <v>813841.84</v>
      </c>
      <c r="F171" s="36">
        <v>122076.28</v>
      </c>
      <c r="G171" s="14"/>
      <c r="H171" s="13"/>
      <c r="I171" s="13"/>
    </row>
    <row r="172" spans="1:9" s="17" customFormat="1" ht="24" customHeight="1">
      <c r="A172" s="34">
        <v>44986</v>
      </c>
      <c r="B172" s="52">
        <v>45078</v>
      </c>
      <c r="C172" s="35">
        <v>4679211.42</v>
      </c>
      <c r="D172" s="36">
        <v>233960.57</v>
      </c>
      <c r="E172" s="36">
        <v>935842.28</v>
      </c>
      <c r="F172" s="36">
        <v>140376.34</v>
      </c>
      <c r="G172" s="14"/>
      <c r="H172" s="13"/>
      <c r="I172" s="13"/>
    </row>
    <row r="173" spans="1:9" s="17" customFormat="1" ht="24" customHeight="1">
      <c r="A173" s="34">
        <v>45017</v>
      </c>
      <c r="B173" s="52">
        <v>45108</v>
      </c>
      <c r="C173" s="35">
        <v>3680026.62</v>
      </c>
      <c r="D173" s="36">
        <v>184001.33</v>
      </c>
      <c r="E173" s="36">
        <v>736005.32</v>
      </c>
      <c r="F173" s="36">
        <v>110400.8</v>
      </c>
      <c r="G173" s="14"/>
      <c r="H173" s="13"/>
      <c r="I173" s="13"/>
    </row>
    <row r="174" spans="1:9" s="17" customFormat="1" ht="24" customHeight="1">
      <c r="A174" s="34">
        <v>45047</v>
      </c>
      <c r="B174" s="52">
        <v>45139</v>
      </c>
      <c r="C174" s="35">
        <v>4553359.17</v>
      </c>
      <c r="D174" s="36">
        <v>227667.96</v>
      </c>
      <c r="E174" s="36">
        <v>910671.83</v>
      </c>
      <c r="F174" s="36">
        <v>136600.78</v>
      </c>
      <c r="G174" s="14"/>
      <c r="H174" s="13"/>
      <c r="I174" s="13"/>
    </row>
    <row r="175" spans="1:9" s="17" customFormat="1" ht="24" customHeight="1">
      <c r="A175" s="34">
        <v>45078</v>
      </c>
      <c r="B175" s="52">
        <v>45170</v>
      </c>
      <c r="C175" s="35">
        <v>6824268.5100000007</v>
      </c>
      <c r="D175" s="36">
        <v>341213.43</v>
      </c>
      <c r="E175" s="36">
        <v>1364853.7</v>
      </c>
      <c r="F175" s="36">
        <v>204728.06</v>
      </c>
      <c r="G175" s="14"/>
      <c r="H175" s="13"/>
      <c r="I175" s="13"/>
    </row>
    <row r="176" spans="1:9" s="17" customFormat="1" ht="24" customHeight="1">
      <c r="A176" s="34">
        <v>45108</v>
      </c>
      <c r="B176" s="52">
        <v>45200</v>
      </c>
      <c r="C176" s="35">
        <v>2857564.5100000002</v>
      </c>
      <c r="D176" s="36">
        <v>142878.23000000001</v>
      </c>
      <c r="E176" s="36">
        <v>571512.9</v>
      </c>
      <c r="F176" s="36">
        <v>85726.94</v>
      </c>
      <c r="G176" s="14"/>
      <c r="H176" s="13"/>
      <c r="I176" s="13"/>
    </row>
    <row r="177" spans="1:9" s="17" customFormat="1" ht="24" customHeight="1">
      <c r="A177" s="34">
        <v>45139</v>
      </c>
      <c r="B177" s="52">
        <v>45231</v>
      </c>
      <c r="C177" s="35">
        <v>6898614.6599999983</v>
      </c>
      <c r="D177" s="36">
        <v>344930.73</v>
      </c>
      <c r="E177" s="36">
        <v>1379722.93</v>
      </c>
      <c r="F177" s="36">
        <v>206958.44</v>
      </c>
      <c r="G177" s="14"/>
      <c r="H177" s="13"/>
      <c r="I177" s="13"/>
    </row>
    <row r="178" spans="1:9" s="17" customFormat="1" ht="24" customHeight="1">
      <c r="A178" s="34">
        <v>45170</v>
      </c>
      <c r="B178" s="52">
        <v>45261</v>
      </c>
      <c r="C178" s="35">
        <v>8167231.29</v>
      </c>
      <c r="D178" s="36">
        <v>408361.56</v>
      </c>
      <c r="E178" s="36">
        <v>1633446.26</v>
      </c>
      <c r="F178" s="36">
        <v>245016.94</v>
      </c>
      <c r="G178" s="14"/>
      <c r="H178" s="13"/>
      <c r="I178" s="13"/>
    </row>
    <row r="179" spans="1:9" s="17" customFormat="1" ht="24" customHeight="1">
      <c r="A179" s="34">
        <v>45200</v>
      </c>
      <c r="B179" s="52">
        <v>45292</v>
      </c>
      <c r="C179" s="35">
        <v>4976650.4900000012</v>
      </c>
      <c r="D179" s="36">
        <v>248832.52</v>
      </c>
      <c r="E179" s="36">
        <v>995330.1</v>
      </c>
      <c r="F179" s="36">
        <v>149299.51</v>
      </c>
      <c r="G179" s="14"/>
      <c r="H179" s="13"/>
      <c r="I179" s="13"/>
    </row>
    <row r="180" spans="1:9" s="17" customFormat="1" ht="24" customHeight="1">
      <c r="A180" s="34">
        <v>45231</v>
      </c>
      <c r="B180" s="52">
        <v>45323</v>
      </c>
      <c r="C180" s="35">
        <v>18476781.43</v>
      </c>
      <c r="D180" s="36">
        <v>923839.07</v>
      </c>
      <c r="E180" s="36">
        <v>3695356.29</v>
      </c>
      <c r="F180" s="36">
        <v>554303.43999999994</v>
      </c>
      <c r="G180" s="14"/>
      <c r="H180" s="13"/>
      <c r="I180" s="13"/>
    </row>
    <row r="181" spans="1:9" s="17" customFormat="1" ht="24" customHeight="1">
      <c r="A181" s="34">
        <v>45261</v>
      </c>
      <c r="B181" s="52">
        <v>45352</v>
      </c>
      <c r="C181" s="35">
        <v>4150326.55</v>
      </c>
      <c r="D181" s="36">
        <v>207516.33</v>
      </c>
      <c r="E181" s="36">
        <v>830065.31</v>
      </c>
      <c r="F181" s="36">
        <v>124509.8</v>
      </c>
      <c r="G181" s="53"/>
      <c r="H181" s="53"/>
      <c r="I181" s="53"/>
    </row>
    <row r="182" spans="1:9" s="17" customFormat="1" ht="24" customHeight="1">
      <c r="A182" s="34">
        <v>45292</v>
      </c>
      <c r="B182" s="52">
        <v>45383</v>
      </c>
      <c r="C182" s="35">
        <v>2317040.4300000002</v>
      </c>
      <c r="D182" s="36">
        <v>115852.02</v>
      </c>
      <c r="E182" s="36">
        <v>463408.09</v>
      </c>
      <c r="F182" s="36">
        <v>69511.210000000006</v>
      </c>
      <c r="G182" s="53"/>
      <c r="H182" s="53"/>
      <c r="I182" s="53"/>
    </row>
    <row r="183" spans="1:9" s="17" customFormat="1" ht="24" customHeight="1">
      <c r="A183" s="34">
        <v>45323</v>
      </c>
      <c r="B183" s="52">
        <v>45413</v>
      </c>
      <c r="C183" s="35">
        <v>3713157.68</v>
      </c>
      <c r="D183" s="36">
        <v>185657.88</v>
      </c>
      <c r="E183" s="36">
        <v>742631.54</v>
      </c>
      <c r="F183" s="36">
        <v>111394.73</v>
      </c>
      <c r="G183" s="53"/>
      <c r="H183" s="53"/>
      <c r="I183" s="53"/>
    </row>
    <row r="184" spans="1:9" s="17" customFormat="1" ht="24" customHeight="1">
      <c r="A184" s="34">
        <v>45352</v>
      </c>
      <c r="B184" s="52">
        <v>45444</v>
      </c>
      <c r="C184" s="35">
        <v>4788737.8800000008</v>
      </c>
      <c r="D184" s="36">
        <v>239436.89</v>
      </c>
      <c r="E184" s="36">
        <v>957747.58</v>
      </c>
      <c r="F184" s="36">
        <v>143662.14000000001</v>
      </c>
      <c r="G184" s="53"/>
      <c r="H184" s="53"/>
      <c r="I184" s="53"/>
    </row>
    <row r="185" spans="1:9" s="17" customFormat="1" ht="24" customHeight="1">
      <c r="A185" s="34">
        <v>45383</v>
      </c>
      <c r="B185" s="52">
        <v>45474</v>
      </c>
      <c r="C185" s="35">
        <v>5749558.4100000001</v>
      </c>
      <c r="D185" s="36">
        <v>287477.92</v>
      </c>
      <c r="E185" s="36">
        <v>1149911.68</v>
      </c>
      <c r="F185" s="36">
        <v>172486.75</v>
      </c>
      <c r="G185" s="53"/>
      <c r="H185" s="53"/>
      <c r="I185" s="53"/>
    </row>
    <row r="186" spans="1:9" s="17" customFormat="1" ht="24" customHeight="1">
      <c r="A186" s="34">
        <v>45413</v>
      </c>
      <c r="B186" s="52">
        <v>45505</v>
      </c>
      <c r="C186" s="35">
        <v>18449154.120000005</v>
      </c>
      <c r="D186" s="36">
        <v>922457.71</v>
      </c>
      <c r="E186" s="36">
        <v>3689830.82</v>
      </c>
      <c r="F186" s="36">
        <v>553474.62</v>
      </c>
      <c r="G186" s="53"/>
      <c r="H186" s="53"/>
      <c r="I186" s="53"/>
    </row>
    <row r="187" spans="1:9" s="17" customFormat="1" ht="24" customHeight="1">
      <c r="A187" s="34">
        <v>45444</v>
      </c>
      <c r="B187" s="52">
        <v>45536</v>
      </c>
      <c r="C187" s="35">
        <v>10046181.246223601</v>
      </c>
      <c r="D187" s="36">
        <v>502309.06</v>
      </c>
      <c r="E187" s="36">
        <v>2009236.25</v>
      </c>
      <c r="F187" s="36">
        <v>301385.44</v>
      </c>
      <c r="G187" s="53"/>
      <c r="H187" s="53"/>
      <c r="I187" s="53"/>
    </row>
    <row r="188" spans="1:9" s="17" customFormat="1" ht="24" customHeight="1">
      <c r="A188" s="34">
        <v>45474</v>
      </c>
      <c r="B188" s="52">
        <v>45566</v>
      </c>
      <c r="C188" s="35">
        <v>4012443.1015539998</v>
      </c>
      <c r="D188" s="36">
        <v>200622.16</v>
      </c>
      <c r="E188" s="36">
        <v>802488.62</v>
      </c>
      <c r="F188" s="36">
        <v>120373.29</v>
      </c>
      <c r="G188" s="53"/>
      <c r="H188" s="53"/>
      <c r="I188" s="53"/>
    </row>
    <row r="189" spans="1:9" s="17" customFormat="1" ht="24" customHeight="1">
      <c r="A189" s="34">
        <v>45505</v>
      </c>
      <c r="B189" s="52">
        <v>45597</v>
      </c>
      <c r="C189" s="35">
        <v>11066912.58</v>
      </c>
      <c r="D189" s="36">
        <v>553345.63</v>
      </c>
      <c r="E189" s="36">
        <v>2213382.52</v>
      </c>
      <c r="F189" s="36">
        <v>332007.38</v>
      </c>
      <c r="G189" s="53"/>
      <c r="H189" s="53"/>
      <c r="I189" s="53"/>
    </row>
    <row r="190" spans="1:9" s="17" customFormat="1" ht="24" customHeight="1">
      <c r="A190" s="34">
        <v>45536</v>
      </c>
      <c r="B190" s="52">
        <v>45627</v>
      </c>
      <c r="C190" s="35">
        <v>8324106.6400000006</v>
      </c>
      <c r="D190" s="36">
        <v>416205.33</v>
      </c>
      <c r="E190" s="36">
        <v>1664821.33</v>
      </c>
      <c r="F190" s="36">
        <v>249723.2</v>
      </c>
      <c r="G190" s="53"/>
      <c r="H190" s="53"/>
      <c r="I190" s="53"/>
    </row>
    <row r="191" spans="1:9" s="17" customFormat="1" ht="24" customHeight="1">
      <c r="A191" s="34">
        <v>45566</v>
      </c>
      <c r="B191" s="52">
        <v>45658</v>
      </c>
      <c r="C191" s="35">
        <v>5789647.8499999996</v>
      </c>
      <c r="D191" s="36">
        <v>289482.39</v>
      </c>
      <c r="E191" s="36">
        <v>1157929.57</v>
      </c>
      <c r="F191" s="36">
        <v>173689.44</v>
      </c>
      <c r="G191" s="53"/>
      <c r="H191" s="53"/>
      <c r="I191" s="53"/>
    </row>
    <row r="192" spans="1:9" s="17" customFormat="1" ht="24" customHeight="1">
      <c r="A192" s="34">
        <v>45597</v>
      </c>
      <c r="B192" s="52">
        <v>45689</v>
      </c>
      <c r="C192" s="35">
        <v>10785633.790000001</v>
      </c>
      <c r="D192" s="36">
        <v>539281.68999999994</v>
      </c>
      <c r="E192" s="36">
        <v>2157126.7599999998</v>
      </c>
      <c r="F192" s="36">
        <v>323569.01</v>
      </c>
      <c r="G192" s="53"/>
      <c r="H192" s="53"/>
      <c r="I192" s="53"/>
    </row>
    <row r="193" spans="1:9" s="17" customFormat="1" ht="24" customHeight="1">
      <c r="A193" s="34">
        <v>45627</v>
      </c>
      <c r="B193" s="52">
        <v>45717</v>
      </c>
      <c r="C193" s="35">
        <v>6658031.2599999988</v>
      </c>
      <c r="D193" s="36">
        <v>332901.56</v>
      </c>
      <c r="E193" s="36">
        <v>1331606.25</v>
      </c>
      <c r="F193" s="36">
        <v>199740.94</v>
      </c>
      <c r="G193" s="53"/>
      <c r="H193" s="53"/>
      <c r="I193" s="53"/>
    </row>
    <row r="194" spans="1:9" s="17" customFormat="1" ht="24" customHeight="1">
      <c r="A194" s="34">
        <v>45658</v>
      </c>
      <c r="B194" s="52">
        <v>45748</v>
      </c>
      <c r="C194" s="35">
        <v>885628.65</v>
      </c>
      <c r="D194" s="36">
        <v>44281.43</v>
      </c>
      <c r="E194" s="36">
        <v>177125.73</v>
      </c>
      <c r="F194" s="36">
        <v>26568.86</v>
      </c>
      <c r="G194" s="53"/>
      <c r="H194" s="53"/>
      <c r="I194" s="53"/>
    </row>
    <row r="195" spans="1:9" s="17" customFormat="1" ht="24" customHeight="1">
      <c r="A195" s="34">
        <v>45689</v>
      </c>
      <c r="B195" s="52">
        <v>45778</v>
      </c>
      <c r="C195" s="35">
        <v>3017804.0100000002</v>
      </c>
      <c r="D195" s="36">
        <v>150890.20000000001</v>
      </c>
      <c r="E195" s="36">
        <v>603560.80000000005</v>
      </c>
      <c r="F195" s="36">
        <v>90534.12</v>
      </c>
      <c r="G195" s="53"/>
      <c r="H195" s="53"/>
      <c r="I195" s="53"/>
    </row>
    <row r="196" spans="1:9" s="17" customFormat="1" ht="24" customHeight="1">
      <c r="A196" s="34">
        <v>45717</v>
      </c>
      <c r="B196" s="52">
        <v>45809</v>
      </c>
      <c r="C196" s="35">
        <v>4748400.82</v>
      </c>
      <c r="D196" s="36">
        <v>237420.04</v>
      </c>
      <c r="E196" s="36">
        <v>949680.16</v>
      </c>
      <c r="F196" s="36">
        <v>142452.01999999999</v>
      </c>
      <c r="G196" s="53"/>
      <c r="H196" s="53"/>
      <c r="I196" s="53"/>
    </row>
    <row r="197" spans="1:9" s="17" customFormat="1" ht="24" hidden="1" customHeight="1">
      <c r="A197" s="34">
        <v>45748</v>
      </c>
      <c r="B197" s="52">
        <v>45839</v>
      </c>
      <c r="C197" s="35"/>
      <c r="D197" s="36"/>
      <c r="E197" s="36"/>
      <c r="F197" s="36"/>
      <c r="G197" s="53"/>
      <c r="H197" s="53"/>
      <c r="I197" s="53"/>
    </row>
    <row r="198" spans="1:9" s="17" customFormat="1" ht="24" hidden="1" customHeight="1">
      <c r="A198" s="34">
        <v>45778</v>
      </c>
      <c r="B198" s="52">
        <v>45870</v>
      </c>
      <c r="C198" s="35"/>
      <c r="D198" s="36"/>
      <c r="E198" s="36"/>
      <c r="F198" s="36"/>
      <c r="G198" s="53"/>
      <c r="H198" s="53"/>
      <c r="I198" s="53"/>
    </row>
    <row r="199" spans="1:9" s="17" customFormat="1" ht="24" hidden="1" customHeight="1">
      <c r="A199" s="34">
        <v>45809</v>
      </c>
      <c r="B199" s="52">
        <v>45901</v>
      </c>
      <c r="C199" s="35"/>
      <c r="D199" s="36"/>
      <c r="E199" s="36"/>
      <c r="F199" s="36"/>
      <c r="G199" s="53"/>
      <c r="H199" s="53"/>
      <c r="I199" s="53"/>
    </row>
    <row r="200" spans="1:9" s="17" customFormat="1" ht="24" hidden="1" customHeight="1">
      <c r="A200" s="34">
        <v>45839</v>
      </c>
      <c r="B200" s="52">
        <v>45931</v>
      </c>
      <c r="C200" s="35"/>
      <c r="D200" s="36"/>
      <c r="E200" s="36"/>
      <c r="F200" s="36"/>
      <c r="G200" s="53"/>
      <c r="H200" s="53"/>
      <c r="I200" s="53"/>
    </row>
    <row r="201" spans="1:9" s="17" customFormat="1" ht="24" hidden="1" customHeight="1">
      <c r="A201" s="34">
        <v>45870</v>
      </c>
      <c r="B201" s="52">
        <v>45962</v>
      </c>
      <c r="C201" s="35"/>
      <c r="D201" s="36"/>
      <c r="E201" s="36"/>
      <c r="F201" s="36"/>
      <c r="G201" s="53"/>
      <c r="H201" s="53"/>
      <c r="I201" s="53"/>
    </row>
    <row r="202" spans="1:9" s="17" customFormat="1" ht="24" hidden="1" customHeight="1">
      <c r="A202" s="34">
        <v>45901</v>
      </c>
      <c r="B202" s="52">
        <v>45992</v>
      </c>
      <c r="C202" s="35"/>
      <c r="D202" s="36"/>
      <c r="E202" s="36"/>
      <c r="F202" s="36"/>
      <c r="G202" s="53"/>
      <c r="H202" s="53"/>
      <c r="I202" s="53"/>
    </row>
    <row r="203" spans="1:9" s="17" customFormat="1" ht="24" customHeight="1">
      <c r="A203" s="59"/>
      <c r="B203" s="59"/>
      <c r="C203" s="43"/>
      <c r="D203" s="60"/>
      <c r="E203" s="60"/>
      <c r="F203" s="60"/>
      <c r="G203" s="53"/>
      <c r="H203" s="53"/>
      <c r="I203" s="53"/>
    </row>
    <row r="204" spans="1:9" s="17" customFormat="1" ht="24" customHeight="1">
      <c r="A204" s="42" t="s">
        <v>6</v>
      </c>
      <c r="B204" s="42"/>
      <c r="C204" s="43">
        <f>SUM(C6:C202)</f>
        <v>6641909660.6137524</v>
      </c>
      <c r="D204" s="43">
        <f t="shared" ref="D204:E204" si="1">SUM(D6:D202)</f>
        <v>332095483.07400006</v>
      </c>
      <c r="E204" s="43">
        <f t="shared" si="1"/>
        <v>1328381932.1359994</v>
      </c>
      <c r="F204" s="43">
        <f>SUM(F6:F202)</f>
        <v>199257289.85999975</v>
      </c>
      <c r="G204" s="21"/>
      <c r="H204" s="21">
        <f>SUM(H6:H180)</f>
        <v>1137039889.5161448</v>
      </c>
      <c r="I204" s="21">
        <f>SUM(I6:I180)</f>
        <v>24492484.985173848</v>
      </c>
    </row>
    <row r="205" spans="1:9" ht="15">
      <c r="A205" s="44"/>
      <c r="B205" s="45"/>
      <c r="C205" s="46"/>
      <c r="D205" s="46"/>
      <c r="E205" s="46"/>
      <c r="F205" s="46"/>
      <c r="G205" s="22"/>
      <c r="H205" s="22"/>
      <c r="I205" s="22"/>
    </row>
    <row r="206" spans="1:9" s="25" customFormat="1" ht="15.75" customHeight="1">
      <c r="A206" s="47" t="s">
        <v>13</v>
      </c>
      <c r="B206" s="47"/>
      <c r="C206" s="47"/>
      <c r="D206" s="47"/>
      <c r="E206" s="47"/>
      <c r="F206" s="47"/>
      <c r="G206" s="23"/>
      <c r="H206" s="24"/>
      <c r="I206" s="24"/>
    </row>
    <row r="207" spans="1:9" s="25" customFormat="1" ht="18.75">
      <c r="A207" s="48"/>
      <c r="B207" s="48"/>
      <c r="C207" s="48"/>
      <c r="D207" s="48"/>
      <c r="E207" s="48"/>
      <c r="F207" s="48"/>
      <c r="G207" s="23"/>
      <c r="H207" s="24"/>
      <c r="I207" s="24"/>
    </row>
    <row r="208" spans="1:9" s="25" customFormat="1" ht="18.75">
      <c r="A208" s="48" t="s">
        <v>12</v>
      </c>
      <c r="B208" s="48"/>
      <c r="C208" s="48"/>
      <c r="D208" s="48"/>
      <c r="E208" s="48"/>
      <c r="F208" s="49"/>
      <c r="G208" s="23"/>
      <c r="H208" s="24"/>
      <c r="I208" s="24"/>
    </row>
    <row r="209" spans="1:6" ht="18.75">
      <c r="A209" s="48"/>
      <c r="B209" s="50"/>
      <c r="C209" s="50"/>
      <c r="D209" s="50"/>
      <c r="E209" s="50"/>
      <c r="F209" s="50"/>
    </row>
    <row r="268" spans="4:4">
      <c r="D268" s="4">
        <v>18528727.59</v>
      </c>
    </row>
    <row r="269" spans="4:4">
      <c r="D269" s="4">
        <v>23249115.43</v>
      </c>
    </row>
    <row r="270" spans="4:4">
      <c r="D270" s="4">
        <v>32016589.649999999</v>
      </c>
    </row>
    <row r="271" spans="4:4">
      <c r="D271" s="4">
        <v>31725434.309999999</v>
      </c>
    </row>
    <row r="272" spans="4:4">
      <c r="D272" s="4">
        <v>23413020.829999998</v>
      </c>
    </row>
    <row r="273" spans="4:4">
      <c r="D273" s="4">
        <v>17990406.399999999</v>
      </c>
    </row>
    <row r="274" spans="4:4">
      <c r="D274" s="4">
        <v>5517160.21</v>
      </c>
    </row>
    <row r="275" spans="4:4">
      <c r="D275" s="4">
        <v>3180258.41</v>
      </c>
    </row>
    <row r="276" spans="4:4">
      <c r="D276" s="4">
        <v>2645524.06</v>
      </c>
    </row>
    <row r="277" spans="4:4">
      <c r="D277" s="4">
        <f>SUM(D268:D276)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39370078740157483" bottom="0.39370078740157483" header="0.31496062992125984" footer="0.31496062992125984"/>
  <pageSetup scale="5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Ana Gricelda Mazariegos González</cp:lastModifiedBy>
  <cp:lastPrinted>2025-03-12T17:41:24Z</cp:lastPrinted>
  <dcterms:created xsi:type="dcterms:W3CDTF">2021-03-29T20:36:45Z</dcterms:created>
  <dcterms:modified xsi:type="dcterms:W3CDTF">2025-06-25T17:56:28Z</dcterms:modified>
</cp:coreProperties>
</file>