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04\Desktop\MEM JG\AÑO-2026\REPORTES\INFORMACION PUBLICA\02-2026\"/>
    </mc:Choice>
  </mc:AlternateContent>
  <xr:revisionPtr revIDLastSave="0" documentId="13_ncr:1_{F84EE34D-2CD4-447E-BEAC-310D76D2A48B}" xr6:coauthVersionLast="47" xr6:coauthVersionMax="47" xr10:uidLastSave="{00000000-0000-0000-0000-000000000000}"/>
  <bookViews>
    <workbookView xWindow="270" yWindow="390" windowWidth="28530" windowHeight="11550" xr2:uid="{00000000-000D-0000-FFFF-FFFF00000000}"/>
  </bookViews>
  <sheets>
    <sheet name="R-011" sheetId="1" r:id="rId1"/>
    <sheet name="R-022" sheetId="2" r:id="rId2"/>
  </sheets>
  <definedNames>
    <definedName name="_xlnm._FilterDatabase" localSheetId="0" hidden="1">'R-011'!$A$7:$U$285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3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N282" i="1"/>
  <c r="A281" i="1" l="1"/>
  <c r="A282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4" i="1"/>
  <c r="N285" i="1"/>
  <c r="N9" i="1"/>
  <c r="A284" i="1" l="1"/>
  <c r="A285" i="1" s="1"/>
  <c r="A283" i="1"/>
  <c r="N11" i="2"/>
  <c r="N10" i="2"/>
  <c r="N9" i="2"/>
  <c r="A9" i="2"/>
  <c r="A10" i="2" s="1"/>
  <c r="A11" i="2" s="1"/>
  <c r="N8" i="2"/>
</calcChain>
</file>

<file path=xl/sharedStrings.xml><?xml version="1.0" encoding="utf-8"?>
<sst xmlns="http://schemas.openxmlformats.org/spreadsheetml/2006/main" count="601" uniqueCount="411">
  <si>
    <t xml:space="preserve">LISTADO NOMINAL DE PERSONAL BAJO EL RENGLÓN 011 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</si>
  <si>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</si>
  <si>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</si>
  <si>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</si>
  <si>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</si>
  <si>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</si>
  <si>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</si>
  <si>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</si>
  <si>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</si>
  <si>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</si>
  <si>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</si>
  <si>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</si>
  <si>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</si>
  <si>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</si>
  <si>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</si>
  <si>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</si>
  <si>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PROFESIONAL II - DERECHO</t>
  </si>
  <si>
    <t>ASISTENTE PROFESIONAL III - ADMINISTRACION</t>
  </si>
  <si>
    <t>ASISTENTE PROFESIONAL I - ADMINISTRACION</t>
  </si>
  <si>
    <t>ASISTENTE PROFESIONAL III - RELACIONES PUBLICAS</t>
  </si>
  <si>
    <t>TRABAJADOR OPERATIVO IV - CONSERJERIA</t>
  </si>
  <si>
    <t>TECNICO I - ADMINISTRACION</t>
  </si>
  <si>
    <t>PROFESIONAL II - ADMINISTRACION DE PERSONAL</t>
  </si>
  <si>
    <t>SECRETARIO EJECUTIVO III - ACTIVIDADES SECRETARIALES</t>
  </si>
  <si>
    <t>OFICINISTA III - OFICINA</t>
  </si>
  <si>
    <t>TRABAJADOR ESPECIALIZADO III - CONDUCCION DE VEHICULOS</t>
  </si>
  <si>
    <t>JULIO CESAR JUNIOR MENDOZA CARRERA</t>
  </si>
  <si>
    <t>TRABAJADOR ESPECIALIZADO II - MECANICA</t>
  </si>
  <si>
    <t>TECNICO II - ADMINISTRACION</t>
  </si>
  <si>
    <t>PROFESIONAL JEFE I - ADMINISTRACION</t>
  </si>
  <si>
    <t>TRABAJADOR ESPECIALIZADO II - RESGUARDO Y VIGILANCIA</t>
  </si>
  <si>
    <t>LUIS PEDRO ANTONIO YANTUCHE YANTUCHE</t>
  </si>
  <si>
    <t>TECNICO III - CONTABILIDAD</t>
  </si>
  <si>
    <t>SUBDIRECTOR TECNICO III - ADMINISTRACION</t>
  </si>
  <si>
    <t>PROFESIONAL JEFE III - ADMINISTRACION</t>
  </si>
  <si>
    <t>TECNICO III - ADMINISTRACION</t>
  </si>
  <si>
    <t>PARAMEDICO I - ENFERMERIA AUXILIAR</t>
  </si>
  <si>
    <t>ASISTENTE PROFESIONAL II - ADMINISTRACION</t>
  </si>
  <si>
    <t>ASISTENTE PROFESIONAL IV - ADMINISTRACION</t>
  </si>
  <si>
    <t>ASESOR PROFESIONAL ESPECIALIZADO IV - ADMINISTRACION</t>
  </si>
  <si>
    <t>WALTER VINICIO OSWALDO ALVARADO JERONIMO</t>
  </si>
  <si>
    <t>ASISTENTE PROFESIONAL I - DERECHO</t>
  </si>
  <si>
    <t>TECNICO EN INFORMATICA I - COMPUTACION</t>
  </si>
  <si>
    <t>ASESOR PROFESIONAL ESPECIALIZADO II - DERECHO</t>
  </si>
  <si>
    <t>ASISTENTE PROFESIONAL III - DERECHO</t>
  </si>
  <si>
    <t>ASISTENTE PROFESIONAL II - FINANZAS</t>
  </si>
  <si>
    <t>ASISTENTE PROFESIONAL II - CONTABILIDAD</t>
  </si>
  <si>
    <t>ASISTENTE PROFESIONAL III - PRESUPUESTO</t>
  </si>
  <si>
    <t>ASESOR PROFESIONAL ESPECIALIZADO II - FINANZAS</t>
  </si>
  <si>
    <t>AYLYN GLORIA ANGELICA BERQUEFFER GIRON</t>
  </si>
  <si>
    <t>FLAVIO ALDER HUMBERTO SOLIS OVALLE</t>
  </si>
  <si>
    <t>ASESOR PROFESIONAL ESPECIALIZADO IV - HIDROCARBUROS</t>
  </si>
  <si>
    <t>JUAN CARLOS BERNABE PEREZ YANTUCH</t>
  </si>
  <si>
    <t>BERTHA CECILIA BEATRIZ RAYMUNDO GUZMAN</t>
  </si>
  <si>
    <t xml:space="preserve">LISTADO NOMINAL DE PERSONAL BAJO EL RENGLÓN 022 </t>
  </si>
  <si>
    <t>No.</t>
  </si>
  <si>
    <t xml:space="preserve">WERNER RENATO BELTHETON GARCIA </t>
  </si>
  <si>
    <t>0 22</t>
  </si>
  <si>
    <t>Director Ejecutivo IV - Sin Especialidad</t>
  </si>
  <si>
    <t>GERSON DIDIER DE LEON</t>
  </si>
  <si>
    <t>JULIO ALBERTO BONILLA SANDOVAL</t>
  </si>
  <si>
    <t>LUIS MANUEL PEREZ ARCHILA</t>
  </si>
  <si>
    <t>FEBRERO 2026</t>
  </si>
  <si>
    <t>CARMEN JACQUELINE PATRICIA FEIJOO SANCHEZ</t>
  </si>
  <si>
    <t>ASESOR PROFESIONAL ESPECIALIZADO II - PRESUPUESTO</t>
  </si>
  <si>
    <t>NANCY LUCRECIA  MARROQUIN LIMA</t>
  </si>
  <si>
    <t>JULIO FRANCISCO  VILLACINDA MALDONADO</t>
  </si>
  <si>
    <t>PROFESIONAL JEFE II - QUIMICA</t>
  </si>
  <si>
    <t>OLGA JEANNETEH  LOPEZ MENDEZ</t>
  </si>
  <si>
    <t>RUBEN EDUARDO   MALDONADO ESTRADA</t>
  </si>
  <si>
    <t>MARIO   GARCIA  GONZALEZ</t>
  </si>
  <si>
    <t>CAROLINA HERICELDA  MALDONADO DIAZ</t>
  </si>
  <si>
    <t>HEYDY VALESKA  GODINEZ BAUTISTA DE MORALES</t>
  </si>
  <si>
    <t>JOSE CARLOS  MONTEPEQUE HERNANDEZ</t>
  </si>
  <si>
    <t>ASESOR PROFESIONAL ESPECIALIZADO IV - INFORMATICA</t>
  </si>
  <si>
    <t>ALMA BEATRIZ  OVANDO ALVAREZ DE PALACIOS</t>
  </si>
  <si>
    <t>ALVARO LEONEL  NORIEGA CASTILLO</t>
  </si>
  <si>
    <t>DANIEL ARMANDO  CORTEZ ARGUETA</t>
  </si>
  <si>
    <t>ASESOR PROFESIONAL ESPECIALIZADO III - PLANIFICACION</t>
  </si>
  <si>
    <t>BORIS IVAN  VELAZQUEZ FERNANDEZ</t>
  </si>
  <si>
    <t>PROFESIONAL III - HIDROCARBUROS</t>
  </si>
  <si>
    <t>ERWIN ROLANDO  BARRIOS TORRES</t>
  </si>
  <si>
    <t>VICEMINISTRO - SIN ESPECIALIDAD</t>
  </si>
  <si>
    <t>MARIANA RENATA  MAZA CASTELLANOS</t>
  </si>
  <si>
    <t>DIRECTOR TECNICO II - RELACIONES PUBLICAS</t>
  </si>
  <si>
    <t>INGRID SOFIA  FIGUEROA AJQUELL DE ANGEL</t>
  </si>
  <si>
    <t>ASISTENTE PROFESIONAL I - HIDROCARBUROS</t>
  </si>
  <si>
    <t>MARTHA JIMENA  SOTO BARRIOS</t>
  </si>
  <si>
    <t>GERARDO ELEAZAR  REYES DONIS</t>
  </si>
  <si>
    <t>PROFESIONAL II - HIDROCARBUROS</t>
  </si>
  <si>
    <t>MARIA REGINA  LOPEZ ALVARADO</t>
  </si>
  <si>
    <t>ASISTENTE PROFESIONAL I - CONTABILIDAD</t>
  </si>
  <si>
    <t>ALFREDO ARTURO ORLANDO ARNOLDO GUTIERREZ VALENZUELA</t>
  </si>
  <si>
    <t>ASISTENTE PROFESIONAL II - QUIMICA</t>
  </si>
  <si>
    <t>JOSE ARMANDO  ETEC YOOL</t>
  </si>
  <si>
    <t>TRABAJADOR ESPECIALIZADO II - CONSTRUCCION Y MANTENIMIENTO DE EDIFICIOS</t>
  </si>
  <si>
    <t>MARIO RENE  PEREZ SOC</t>
  </si>
  <si>
    <t>WILSON WIDMAN  MATIAS SANTIAGO</t>
  </si>
  <si>
    <t>ASESOR PROFESIONAL ESPECIALIZADO IV - PLANIFICACION</t>
  </si>
  <si>
    <t>OSCAR EFRAIN  TELON BAJXAC</t>
  </si>
  <si>
    <t>ASISTENTE PROFESIONAL I - QUIMICA</t>
  </si>
  <si>
    <t>JAIME ROBERTO  MONROY RIVAS</t>
  </si>
  <si>
    <t>DIRECTOR TECNICO II - PLANIFICACION</t>
  </si>
  <si>
    <t>DIANA ISELA  LEAL CRUZ</t>
  </si>
  <si>
    <t>TECNICO PROFESIONAL I - CONTABILIDAD</t>
  </si>
  <si>
    <t>CLAUDIA MARINA  CORONADO FIGUEROA</t>
  </si>
  <si>
    <t>GLENDA EDITH  AGUILAR SANDOVAL</t>
  </si>
  <si>
    <t>JOEL ESTUARDO  DE LEON SOSA</t>
  </si>
  <si>
    <t>NESTOR OSWALDO  HERRERA TURCIOS</t>
  </si>
  <si>
    <t>HORTENCIA   MONTENEGRO LIMA</t>
  </si>
  <si>
    <t>TECNICO III - ALMACENAJE</t>
  </si>
  <si>
    <t>CAROLINA DEL CARMEN  DIAZ BARRIOS</t>
  </si>
  <si>
    <t>SONIA ELIZABETH  IBAÑEZ CABRERA DE VELASQUEZ</t>
  </si>
  <si>
    <t>CARMEN  LETICIA   VELASQUEZ  RODAS</t>
  </si>
  <si>
    <t>DIRECTOR TECNICO II - ADMINISTRACION</t>
  </si>
  <si>
    <t>MARTA ESPERANZA  POP XINIC</t>
  </si>
  <si>
    <t>ASESOR PROFESIONAL ESPECIALIZADO I - DERECHO</t>
  </si>
  <si>
    <t>RODOLFO GUILLERMO  XOY CORDOVA</t>
  </si>
  <si>
    <t>GRENDY MARILIS  GALLARDO PEREZ</t>
  </si>
  <si>
    <t>ASESOR PROFESIONAL ESPECIALIZADO I - AUDITORIA</t>
  </si>
  <si>
    <t>OLIVER FARLEY  DE PAZ</t>
  </si>
  <si>
    <t>JOSÉ FRANCISCO  PEDROZA CAMBARA</t>
  </si>
  <si>
    <t>JOSÉ JUAN  RAMIREZ CANTE</t>
  </si>
  <si>
    <t>GABRIEL FELICIANO  GABRIEL WONG</t>
  </si>
  <si>
    <t>TÉCNICO PROFESIONAL EN INFORMÁTICA I - COMPUTACION</t>
  </si>
  <si>
    <t>LILIANA JEANNETTE  MONTERROSO ALVARADO DE RUIZ</t>
  </si>
  <si>
    <t>DUNIA MARISOL  OSORIO MUÑOZ</t>
  </si>
  <si>
    <t>IMER BASILIO  MENDOZA VELÁSQUEZ</t>
  </si>
  <si>
    <t>MARCO ANTONIO  PEREZ MENDEZ</t>
  </si>
  <si>
    <t>NELSON ANIBAL  RUANO SANTIZO</t>
  </si>
  <si>
    <t>PROFESIONAL III - MINERALOGIA</t>
  </si>
  <si>
    <t>YESSICA  ALEJANDRA  CORTEZ CORONADO</t>
  </si>
  <si>
    <t>SECRETARIO EJECUTIVO IV - ACTIVIDADES SECRETARIALES</t>
  </si>
  <si>
    <t>LEDVIA LORENA  RIOS LATIN</t>
  </si>
  <si>
    <t>SERGIO ROLANDO  MARTINEZ MENDOZA</t>
  </si>
  <si>
    <t>CLAUDIA MONICA  DIAZ MARTINEZ DE ORDOÑEZ</t>
  </si>
  <si>
    <t>EDDY GIOVANNI  GARCIA FLORES</t>
  </si>
  <si>
    <t>MARGARITO   TUCHAN SHOC</t>
  </si>
  <si>
    <t>OSCAR ARNULFO  MORALES VELIZ</t>
  </si>
  <si>
    <t>ASISTENTE PROFESIONAL III - GEOLOGIA</t>
  </si>
  <si>
    <t>JEAQUELINE PATRICIA  GAMBOA AGUILAR DE MAZARIEGOS</t>
  </si>
  <si>
    <t>BLANCA ESTELA   REYES MORENO DE ESTRADA</t>
  </si>
  <si>
    <t>WILFREDO EDILBERTO  CASTILLO SANCE</t>
  </si>
  <si>
    <t>DORIS DELMIRA  LEMUS GUERRA</t>
  </si>
  <si>
    <t>MARCELINA FLORIDALMA  SANTIZO QUEXEL DE GODINEZ</t>
  </si>
  <si>
    <t>LESBIA VERONICA  MENDEZ BERDUO DE PENADOS</t>
  </si>
  <si>
    <t>ZONIA MARIBEL  MERIDA LOPEZ</t>
  </si>
  <si>
    <t>HILDA PATRICIA  CIFUENTES FLORES DE ROMERO</t>
  </si>
  <si>
    <t>OSCAR EDUARDO  HERNANDEZ RECINOS</t>
  </si>
  <si>
    <t>ROSA LILIAN  ITZEP TUNCHE</t>
  </si>
  <si>
    <t>BRENDA CAROLINA  QUINTANILLA GARCIA</t>
  </si>
  <si>
    <t>MARISOL   ESTRADA ESTRADA DE SAPON</t>
  </si>
  <si>
    <t>JOSE  ANDRES  DE LEON TZUB</t>
  </si>
  <si>
    <t>MARIBEL YOHANA  DE LEON SAMAYOA DE NAVARRO</t>
  </si>
  <si>
    <t>ASISTENTE PROFESIONAL II - PERIODISMO</t>
  </si>
  <si>
    <t>LEONARDO   MENDEZ LOPEZ</t>
  </si>
  <si>
    <t>ROSA ELISA  SAGASTUME LORENZO</t>
  </si>
  <si>
    <t>LUIS EMILIO  SOTO CUBUR</t>
  </si>
  <si>
    <t>ASESOR PROFESIONAL ESPECIALIZADO IV - AUDITORIA</t>
  </si>
  <si>
    <t>ENIO   GARCIA MARROQUIN</t>
  </si>
  <si>
    <t>HUMBERTO ROLANDO  RIVERA ANDRADE</t>
  </si>
  <si>
    <t>JESSICA LUCRECIA  VALDES GALLARDO</t>
  </si>
  <si>
    <t>BYRON GIOVANNI  HERNANDEZ GARCIA</t>
  </si>
  <si>
    <t>JOSUE   MOTA RIVAS</t>
  </si>
  <si>
    <t>JULIO  ROBERTO  GARCIA AGUILAR</t>
  </si>
  <si>
    <t>MARVIN ANTOLIN  POZ LOPEZ</t>
  </si>
  <si>
    <t>RAFAEL  HUMBERTO  BRACAMONTE CERMEÑO</t>
  </si>
  <si>
    <t>PROFESIONAL I - DERECHO</t>
  </si>
  <si>
    <t>VELDY ANACAREN  CORADO VASQUEZ</t>
  </si>
  <si>
    <t>JUAN ALBERTO  MARTINEZ ESCOBAR</t>
  </si>
  <si>
    <t>DIRECTOR TECNICO II - CONSERVACION MEDIO AMBIENTE</t>
  </si>
  <si>
    <t>OBED FAUSTO  HERRERA CASTILLO</t>
  </si>
  <si>
    <t>RUDY ALFREDO  MORATAYA FRANCO</t>
  </si>
  <si>
    <t>SAUL ESTUARDO  TRUJILLO MEJIA</t>
  </si>
  <si>
    <t>JUAN ESTUARDO  CAMEY RAMIREZ</t>
  </si>
  <si>
    <t>AURA NOELIA  VALLADARES MORALES</t>
  </si>
  <si>
    <t>ASISTENTE PROFESIONAL I - PROTECCION RADIOLOGICA</t>
  </si>
  <si>
    <t>CARMEN YOLANDA  SUAREZ COBAR</t>
  </si>
  <si>
    <t>GLORIA ISABEL  GUZMAN GUAMUCH</t>
  </si>
  <si>
    <t>ANA LORENA  DONIS BOLAÑOS</t>
  </si>
  <si>
    <t>PROFESIONAL I - PROTECCION RADIOLOGICA</t>
  </si>
  <si>
    <t>MAGDA SUCELLY  ALVARADO SOTO</t>
  </si>
  <si>
    <t>TECNICO PROFESIONAL II - MINERALOGIA</t>
  </si>
  <si>
    <t>OLEGARIO SANTOS  US QUINILLA</t>
  </si>
  <si>
    <t>HEVER MISAEL  PEREZ AJU</t>
  </si>
  <si>
    <t>MARIO RENE  ALVAREZ GALAN</t>
  </si>
  <si>
    <t>DIRECTOR TECNICO II - AUDITORIA</t>
  </si>
  <si>
    <t>EDUARDO SALVADOR  CHOC  COC</t>
  </si>
  <si>
    <t>TRABAJADOR ESPECIALIZADO II - LABORATORIO</t>
  </si>
  <si>
    <t>OSCAR RUBEN  GOMEZ CENTENO</t>
  </si>
  <si>
    <t>ANA GRICELDA  MAZARIEGOS GONZALEZ</t>
  </si>
  <si>
    <t>PROFESIONAL II - ADMINISTRACION</t>
  </si>
  <si>
    <t>MONICA PATRICIA  SAGASTUME VALLADARES</t>
  </si>
  <si>
    <t>DELIA  LETICIA  CHUY TUYUC</t>
  </si>
  <si>
    <t>GUSTAVO ADOLFO  ESTRADA SAMAYOA</t>
  </si>
  <si>
    <t>DIRECTOR TECNICO II - RELACIONES INTERNACIONALES</t>
  </si>
  <si>
    <t>CESAR  ENRIQUE  ZAPETA REYNOSO</t>
  </si>
  <si>
    <t>KAREN ZURIELY  RIVERA AJ</t>
  </si>
  <si>
    <t>TECNICO EN INFORMATICA II - COMPUTACION</t>
  </si>
  <si>
    <t>BRYAN OTTONIEL  GOMEZ REYES</t>
  </si>
  <si>
    <t>BRANDON  BRAYAN  MORALES CHITAY</t>
  </si>
  <si>
    <t>OTTO ALFREDO  SANDOVAL GUERRA</t>
  </si>
  <si>
    <t>LUIS ALBERTO  PINES SALAZAR</t>
  </si>
  <si>
    <t>ISMELDA MATILDE  RAMOS BARRIOS DE JOACHIN</t>
  </si>
  <si>
    <t>LESLIE MARIA  ROSSI CABALLEROS</t>
  </si>
  <si>
    <t>YENSY YOLIVETH  RETANA CARDONA</t>
  </si>
  <si>
    <t>SERGIO VINICIO  ORTIZ AGUILAR</t>
  </si>
  <si>
    <t>PROFESIONAL III - QUIMICA</t>
  </si>
  <si>
    <t>LEONOR ALYNN DE LOS ANGELES  SAZO GARCIA</t>
  </si>
  <si>
    <t>LUIS ENRIQUE  GONZALEZ SUTUC</t>
  </si>
  <si>
    <t>BRYAN EDUARDO  GONZALEZ CABNAL</t>
  </si>
  <si>
    <t>ASISTENTE PROFESIONAL IV - HIDROCARBUROS</t>
  </si>
  <si>
    <t>CAROLINA DECIRE  CAYETANO HERNANDEZ</t>
  </si>
  <si>
    <t>FRANCISCO   LEAL PAZ</t>
  </si>
  <si>
    <t>PROFESIONAL JEFE I - ADMINISTRACION DE PERSONAL</t>
  </si>
  <si>
    <t>JUAN JOSE  LOPEZ ANDRADE</t>
  </si>
  <si>
    <t>ASISTENTE PROFESIONAL III - EVALUADOR DE PROYECTOS</t>
  </si>
  <si>
    <t>AXEL ALBERTO  IRIARTE DEDET</t>
  </si>
  <si>
    <t>JULIO DAVID  MATZIR GARCIA</t>
  </si>
  <si>
    <t>MARIA DEL CARMEN  LUNA AVALOS DE LEON</t>
  </si>
  <si>
    <t>CLAUDIA MARIA  QUINTERO JORDAN DE QUEME</t>
  </si>
  <si>
    <t>RUDY MIGUEL  VILLAGRAN CAJAS</t>
  </si>
  <si>
    <t>JIMMY ARMANDO  DE LEON CASPROWITZ</t>
  </si>
  <si>
    <t>RUDY ANTONIO  GARCIA VALDEZ</t>
  </si>
  <si>
    <t>ETNA PAOLA  MAZARIEGOS  GARCIA DE GUZMAN</t>
  </si>
  <si>
    <t>ENNIA ESTEFANY CELESTE SARCEÑO ASENCIO</t>
  </si>
  <si>
    <t>SECRETARIO EJECUTIVO II - ACTIVIDADES SECRETARIALES</t>
  </si>
  <si>
    <t>PABLO   QUEXEL RUCAL</t>
  </si>
  <si>
    <t>JUAN  CARLOS  ESCOBAR  RODRIGUEZ</t>
  </si>
  <si>
    <t>DORA LIDIA  DE LEON CASTAÑEDA</t>
  </si>
  <si>
    <t>ESWIN GEOVANNY  PORTILLO PADILLA</t>
  </si>
  <si>
    <t>AURA MARINA  EQUITE GUAMUCH</t>
  </si>
  <si>
    <t>SECRETARIO EJECUTIVO I - ACTIVIDADES SECRETARIALES</t>
  </si>
  <si>
    <t>WILLIAM MOISES  VILLELA FLORES</t>
  </si>
  <si>
    <t>TECNICO I - PRUEBA DE MATERIALES Y SUELOS</t>
  </si>
  <si>
    <t>LIGIA SUSANA  REVOLORIO ROSALES</t>
  </si>
  <si>
    <t>PROFESIONAL III - RELACIONES PUBLICAS</t>
  </si>
  <si>
    <t>OSCAR ESTEBAN  ALMENGOR HERRERA</t>
  </si>
  <si>
    <t>VICTOR HUGO  VENTURA RUIZ</t>
  </si>
  <si>
    <t>MINISTRO DE ENERGIA Y MINAS - SIN ESPECIALIDAD</t>
  </si>
  <si>
    <t>OMAR EDUARDO  GOMEZ VASQUEZ</t>
  </si>
  <si>
    <t>JOVITA   JUAREZ CARRERA</t>
  </si>
  <si>
    <t>ASISTENTE PROFESIONAL III - PLANIFICACION</t>
  </si>
  <si>
    <t>JOSÉ MOISES  RAMÍREZ HERRARTE</t>
  </si>
  <si>
    <t>FRANCISCO NAHOKI  QUAN AGUIRRE</t>
  </si>
  <si>
    <t>ASESOR PROFESIONAL ESPECIALIZADO IV - GEOLOGIA</t>
  </si>
  <si>
    <t>BENJAMIN   VELIZ PACHECO</t>
  </si>
  <si>
    <t>BERTA JENOVEVA  VENTURA RAMIREZ</t>
  </si>
  <si>
    <t>INGRID IVANIA  MENDEZ ALVARADO</t>
  </si>
  <si>
    <t>JOSÉ RODRIGO  ARÍAS MORALES</t>
  </si>
  <si>
    <t>ZEYRA HOLANDINA  GONZALEZ  RODRIGUEZ DE VARGAS</t>
  </si>
  <si>
    <t>TRABAJADOR OPERATIVO IV - MENSAJERIA</t>
  </si>
  <si>
    <t>JUAN FERNANDO  CASTRO  MARTÍNEZ</t>
  </si>
  <si>
    <t>VICEMINISTRO ENCARGADO DEL AREA ENERGETICA - SIN ESPECIALIDAD</t>
  </si>
  <si>
    <t>SULMY LORENA  MORALES PALENCIA DE GONZALEZ</t>
  </si>
  <si>
    <t>PROFESIONAL I - PLANIFICACION</t>
  </si>
  <si>
    <t>ELIZABETH  AELEEN   HERNANDEZ PINEDA</t>
  </si>
  <si>
    <t>EDGAR ROBERTO  CASTILLO CIFUENTES</t>
  </si>
  <si>
    <t>RUTH LILIANA  RODRIGUEZ GONZALEZ DE AGUILAR</t>
  </si>
  <si>
    <t>ASESOR PROFESIONAL ESPEC I 6 HRS - DERECHO</t>
  </si>
  <si>
    <t>KAREN AZUCENA  GARCIA LOPEZ</t>
  </si>
  <si>
    <t>OTTO ROLANDO  RUIZ BALCARCEL</t>
  </si>
  <si>
    <t>ASESOR PROFESIONAL ESPECIALIZADO IV - GEOFISICA</t>
  </si>
  <si>
    <t>EDVIN ARIEL  GUTIERREZ MARTINEZ</t>
  </si>
  <si>
    <t>ASESOR PROFESIONAL ESPECIALIZADO IV - ENERGIA NUCLEAR</t>
  </si>
  <si>
    <t>JOSE LUIS  CASTILLO AREVALO</t>
  </si>
  <si>
    <t>ARLYN XIOMARA  ESCOBAR SANDOVAL DE SANDOVAL</t>
  </si>
  <si>
    <t>ASESOR PROFESIONAL ESPECIALIZADO I - EVALUADOR DE PROYECTOS</t>
  </si>
  <si>
    <t>KEVIN DARIO  GUILLERMO ESPINA</t>
  </si>
  <si>
    <t>IRENE   LOPEZ  MARTINEZ</t>
  </si>
  <si>
    <t>OFICINISTA IV - OFICINA</t>
  </si>
  <si>
    <t>CARLOS WALDEMAR  MARROQUIN MORAN</t>
  </si>
  <si>
    <t>TRABAJADOR ESPECIALIZADO III - PLOMERIA</t>
  </si>
  <si>
    <t>MANLIO FRANCISCO  GONZALEZ OLIVA</t>
  </si>
  <si>
    <t>SILVIA ALEJANDRA  LEMUS CASTELLANOS</t>
  </si>
  <si>
    <t>ASESOR PROFESIONAL ESPECIALIZADO I - ADMINISTRACION</t>
  </si>
  <si>
    <t>MANUEL DE JESUS  HERNANDEZ GOMEZ</t>
  </si>
  <si>
    <t>ROBERTO ADOLFO  GUZMAN</t>
  </si>
  <si>
    <t>MAYRA LISETH  PELAEZ GARCIA</t>
  </si>
  <si>
    <t>MARIA ESPERANZA  MANUEL LOPEZ</t>
  </si>
  <si>
    <t>ELIU ISRAEL  VELASQUEZ PALACIOS</t>
  </si>
  <si>
    <t>BYRON ARNOLDO  VALENZUELA SIMON</t>
  </si>
  <si>
    <t>SILVIA ESPERANZA  LIMA RUIZ</t>
  </si>
  <si>
    <t>ANA MARCELA  RUANO BARILLAS</t>
  </si>
  <si>
    <t>OLIVER ANTONIO  GUTIERREZ MIRANDA</t>
  </si>
  <si>
    <t>MARLON DAVID  ABARCA HERNANDEZ</t>
  </si>
  <si>
    <t>LESLY VIVIANA  DE LEON QUINTANILLA</t>
  </si>
  <si>
    <t>CESAR OBDULIO  BAUTISTA SOLORZANO</t>
  </si>
  <si>
    <t>ASESOR PROFESIONAL ESPECIALIZADO II - AUDITORIA</t>
  </si>
  <si>
    <t>CLAUDIA LUCIA  DONIS CONDE</t>
  </si>
  <si>
    <t>ELMEN DANIEL  BALTAZAR CASTELLANOS</t>
  </si>
  <si>
    <t>ARMANDO   SARAZUA GONZALEZ</t>
  </si>
  <si>
    <t>SUSANA LISBETH  CASTAÑEDA CASTAÑEDA</t>
  </si>
  <si>
    <t>GABRIEL ARMANDO  VELASQUEZ VELASQUEZ</t>
  </si>
  <si>
    <t>DIRECTOR TECNICO I - PLANIFICACION</t>
  </si>
  <si>
    <t>JULIO CESAR  TORRES GARCIA</t>
  </si>
  <si>
    <t>ENOHE   JACOBO CRUZ</t>
  </si>
  <si>
    <t>ALBA ELIZABETH  BARRIENTOS CASTILLO</t>
  </si>
  <si>
    <t>LESLIE DAYANA  OLIVA XITIMUL</t>
  </si>
  <si>
    <t>ERIK DE JESUS  GRAMAJO ORTIZ</t>
  </si>
  <si>
    <t>MARIA ELENA  GALVEZ RAFAEL</t>
  </si>
  <si>
    <t>DIRECTOR TECNICO II - DERECHO</t>
  </si>
  <si>
    <t>SONIA ARACELY  IXCOT QUEME DE GRAMAJO</t>
  </si>
  <si>
    <t>THELMA NOEMI  AVILA VILLATORO</t>
  </si>
  <si>
    <t>ASISTENTE PROFESIONAL I - NOTIFICACION</t>
  </si>
  <si>
    <t>DAVID JOEL  ITZEP MIRANDA</t>
  </si>
  <si>
    <t>CLAUDIA   FIGUEROA ROBLES</t>
  </si>
  <si>
    <t>TAMARA ZUNIL  CLAUDIO MENDEZ DE MUÑOZ</t>
  </si>
  <si>
    <t>PROFESIONAL II - CONSERVACION MEDIO AMBIENTE</t>
  </si>
  <si>
    <t>NELLY YANIRA  BATEN RUIZ</t>
  </si>
  <si>
    <t>ASESOR PROFESIONAL ESPECIALIZADO III - DERECHO</t>
  </si>
  <si>
    <t>LESLIE ALMALY  ALDANA QUIROA</t>
  </si>
  <si>
    <t>AURA MARINA  CASTRO HERNANDEZ</t>
  </si>
  <si>
    <t>MARIO ROLANDO  ALVARADO ORTIZ</t>
  </si>
  <si>
    <t>JUAN ANTONIO  POITAN MARROQUIN</t>
  </si>
  <si>
    <t>FELIPE ARNOLDO  ROBLES SICAL</t>
  </si>
  <si>
    <t>PROFESIONAL I - INGENIERIA ELECTRICA</t>
  </si>
  <si>
    <t>ERICK ARMANDO  PEREZ GAMEZ</t>
  </si>
  <si>
    <t>PROFESIONAL III - EVALUADOR DE PROYECTOS</t>
  </si>
  <si>
    <t>OTTO BERNABE  ESPADERO CAMBRAN</t>
  </si>
  <si>
    <t>KENNY EDSSON  MARCOS CALMO</t>
  </si>
  <si>
    <t>OSMAR RENE  DE MATA DE LA CRUZ</t>
  </si>
  <si>
    <t>MARIO ALBERTO  MIRANDA</t>
  </si>
  <si>
    <t>MARLON EDNIVAN  MORALES ESTRADA</t>
  </si>
  <si>
    <t>ROBERTO ANTONIO  JOGE GUERRERO</t>
  </si>
  <si>
    <t>EVA KARINA  GOMEZ MARROQUIN DE MOLINA</t>
  </si>
  <si>
    <t>DINA PAOLA  SIERRA VILLAGRAN</t>
  </si>
  <si>
    <t>BLANCA JUDITH  ZUÑIGA SANCHEZ DE LOPEZ</t>
  </si>
  <si>
    <t>LESLI ANDREA  YANTUCHE YANTUCHE</t>
  </si>
  <si>
    <t>JORGE HECTOR  DOMINGUEZ ESCOBAR</t>
  </si>
  <si>
    <t>PROFESIONAL III - GEOLOGIA</t>
  </si>
  <si>
    <t>LAURA BEATRIZ  CHANAX CORTEZ</t>
  </si>
  <si>
    <t>LUISA FERNANDA  GALINDO RODRIGUEZ</t>
  </si>
  <si>
    <t>OSCAR RENE  ROSAL HIGUEROS</t>
  </si>
  <si>
    <t>JORGE ALEJANDRO  GARCIA RIOS</t>
  </si>
  <si>
    <t>ASISTENTE PROFESIONAL III - CONTABILIDAD</t>
  </si>
  <si>
    <t>ANA LUCIA  FARFAN MENDEZ</t>
  </si>
  <si>
    <t>LUIS DANIEL  MALDONADO</t>
  </si>
  <si>
    <t>CARMINA MAGLORI  AGUIRRE RIOS DE CRUZ</t>
  </si>
  <si>
    <t>DAVID DANIEL  ZUÑIGA VENTURA</t>
  </si>
  <si>
    <t>PROFESIONAL I - HIDROCARBUROS</t>
  </si>
  <si>
    <t>JORGE MARIO  RUANO PEREZ</t>
  </si>
  <si>
    <t>SERGIO ARMANDO  MENDOZA VILLALOBOS</t>
  </si>
  <si>
    <t>MARA EDITH  LIMA MORALES</t>
  </si>
  <si>
    <t>MARIO ESTUARDO  MORALES ARIAS</t>
  </si>
  <si>
    <t>MIRNA LILY  SANTIZO FLORES</t>
  </si>
  <si>
    <t>FAUSTO   VELIZ HIGUEROS</t>
  </si>
  <si>
    <t>ZAQUEO   PAR JURACAN</t>
  </si>
  <si>
    <t>HUGO ELIGIO  ARGUETA JUAREZ</t>
  </si>
  <si>
    <t>PROFESIONAL I - QUIMICA</t>
  </si>
  <si>
    <t>VIVIANA MARIEL  SOLARES PEREZ</t>
  </si>
  <si>
    <t>TECNICO PROFESIONAL III - RELACIONES PUBLICAS</t>
  </si>
  <si>
    <t>MYNOR ALFREDO  PALACIOS VILLATORO</t>
  </si>
  <si>
    <t>JHONATAN ALEXANDER  RIOS RODRIGUEZ</t>
  </si>
  <si>
    <t>PROFESIONAL II - QUIMICA</t>
  </si>
  <si>
    <t>KEILY EUNICE  POLANCO JUAREZ</t>
  </si>
  <si>
    <t>GILBERTO  JOSE  CALDERON GALICIA</t>
  </si>
  <si>
    <t>NICOLAS   MACARIO MORALES</t>
  </si>
  <si>
    <t>JOSE LUIS  MORALES CHARNAUD</t>
  </si>
  <si>
    <t>PATRICIA DEL ROSARIO  GOMEZ ORDOÑEZ DE LEAL</t>
  </si>
  <si>
    <t>ASISTENTE PROFESIONAL JEFE - QUIMICA</t>
  </si>
  <si>
    <t>PEDRO   LOPEZ ESQUIVEL</t>
  </si>
  <si>
    <t>ELDER GAMALIEL  CHAPETON ROSALES</t>
  </si>
  <si>
    <t>SEBASTIAN   CANEL BIXCUL</t>
  </si>
  <si>
    <t>SARAI   PEDRO PELAEZ</t>
  </si>
  <si>
    <t>ASESOR PROFESIONAL ESPECIALIZADO IV - DERECHO</t>
  </si>
  <si>
    <t>PABLO NATANAEL  GARCIA NAVICHOC</t>
  </si>
  <si>
    <t>JAIME VINICIO  BARDALES OLIVA</t>
  </si>
  <si>
    <t>JOSE CARLOS  PADILLA BORRAYO</t>
  </si>
  <si>
    <t>WAGNER NORBERTO  DEL AGUILA CORRALES</t>
  </si>
  <si>
    <t>JAIRON ESTUARDO  VILLATORO HERNANDEZ</t>
  </si>
  <si>
    <t>MARICELA ROSANETH  VIDAL RUIZ DE CHOCOOJ</t>
  </si>
  <si>
    <t>GEORGINA YESENIA  DONIS ALPUAC DE HERNANDEZ</t>
  </si>
  <si>
    <t>BLANCA JUDITH  AMBROCIO DE CEDILLO</t>
  </si>
  <si>
    <t>BYRON GIOVANI  MENCHU SIC</t>
  </si>
  <si>
    <t>ALBA BEATRIZ  PADILLA BORRAYO</t>
  </si>
  <si>
    <t>GLORIA ELIZABETH  HERNANDEZ DIAZ</t>
  </si>
  <si>
    <t>BYRON OBED  ROSALES SALGUERO</t>
  </si>
  <si>
    <t>LUIS ANTONIO  ACAJABON ROSALES</t>
  </si>
  <si>
    <t>SERGIO DAVID  GIRON MEJIA</t>
  </si>
  <si>
    <t>PROFESIONAL III - INGENIERIA CIVIL</t>
  </si>
  <si>
    <t>MAYRA DEL ROSARIO  VILLATORO DEL VALLE</t>
  </si>
  <si>
    <t>DIRECTOR TECNICO II - QUIMICA</t>
  </si>
  <si>
    <t>NORA ETELVINA  PEREZ TOMAS DE NAVARRO</t>
  </si>
  <si>
    <t>GERMAN HAROLDO  HERNANDEZ VELIZ</t>
  </si>
  <si>
    <t>TECNICO PROFESIONAL I - MINERALOGIA</t>
  </si>
  <si>
    <t>GLADYS ARACELY  GALVEZ GARCIA</t>
  </si>
  <si>
    <t>PROFESIONAL II - PROTECCION RADIOLOGICA</t>
  </si>
  <si>
    <t>DENNES JOHNSON  GARCIA MORALES</t>
  </si>
  <si>
    <t>HUGO RAMON  DEL VALLE DURAN</t>
  </si>
  <si>
    <t>GLADYS ELENA  MENCHU AMEZQUITA DE CENTENO</t>
  </si>
  <si>
    <t>ASISTENTE PROFESIONAL IV - MINERALOGIA</t>
  </si>
  <si>
    <t>PABLO ENRIQUE  YAQUIAN RODAS</t>
  </si>
  <si>
    <t>FREDY ALEXANDER  GIRON SIERRA</t>
  </si>
  <si>
    <t>SEIDI IBETH  ISALES LOPEZ</t>
  </si>
  <si>
    <t>DIANA CRISTINA  RODRIGUEZ GUEVARA</t>
  </si>
  <si>
    <t>JUAN DE DIOS  DE MATA VALLAR</t>
  </si>
  <si>
    <t>NANCY YANETT  OLIVA CATALAN</t>
  </si>
  <si>
    <t>ESTUARDO ADOLFO  HERRERA JEREZ</t>
  </si>
  <si>
    <t>PEDRO FLAVIANO  TELON BAJXAC</t>
  </si>
  <si>
    <t>HEIDY YOLANDA  PIRIR DAVILA</t>
  </si>
  <si>
    <t>ANGEL   ARENALES AZURDIA</t>
  </si>
  <si>
    <t>PEDRO FRANCISCO  GONZALEZ PINEDA</t>
  </si>
  <si>
    <t>MARLON EDUARDO  CORDON MORALES</t>
  </si>
  <si>
    <t>MARIANA   MIJANGOS MURALLES</t>
  </si>
  <si>
    <t>ROSEMARY ABIGAIL  BERDUO LOPEZ</t>
  </si>
  <si>
    <t>MARIA DEL CARMEN  CHOY RAXON</t>
  </si>
  <si>
    <t>CLAUDIA ROXANA  FLORES VASCONCELOS</t>
  </si>
  <si>
    <t>ASESOR PROFESIONAL ESPECIALIZADO III - PROTECCION RADIOLOGICA</t>
  </si>
  <si>
    <t>NIDIA DANISA  MARTINEZ PEREZ DE SANDOVAL</t>
  </si>
  <si>
    <t>DELFINA DE JESUS  RODRIGUEZ FAJARDO DE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</si>
</sst>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0"/>
      <color rgb="FF000000"/>
      <name val="Altivo Light"/>
    </font>
    <font>
      <b/>
      <sz val="20"/>
      <color rgb="FF000000"/>
      <name val="Altivo Light"/>
    </font>
    <font>
      <sz val="10"/>
      <name val="Arial"/>
    </font>
    <font>
      <b/>
      <sz val="20"/>
      <color rgb="FF000000"/>
      <name val="Arial"/>
    </font>
    <font>
      <sz val="10"/>
      <color rgb="FF000000"/>
      <name val="Altivo Light"/>
    </font>
    <font>
      <b/>
      <sz val="10"/>
      <color theme="0"/>
      <name val="Altivo Light"/>
    </font>
    <font>
      <b/>
      <sz val="9"/>
      <color rgb="FF000000"/>
      <name val="Altivo Light"/>
    </font>
    <font>
      <sz val="10"/>
      <color theme="1"/>
      <name val="Altivo Light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ltivo Light"/>
    </font>
    <font>
      <sz val="10"/>
      <color theme="1"/>
      <name val="Arial"/>
    </font>
    <font>
      <b/>
      <sz val="9"/>
      <color theme="0"/>
      <name val="Altivo Light"/>
    </font>
    <font>
      <sz val="10"/>
      <color theme="1"/>
      <name val="Altivo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2" fillId="2" borderId="1" xfId="0" applyFont="1" applyFill="1" applyBorder="1"/>
    <xf numFmtId="4" fontId="12" fillId="2" borderId="1" xfId="0" applyNumberFormat="1" applyFont="1" applyFill="1" applyBorder="1"/>
    <xf numFmtId="0" fontId="5" fillId="0" borderId="0" xfId="0" applyFont="1"/>
    <xf numFmtId="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4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/>
    <xf numFmtId="49" fontId="4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3" fillId="0" borderId="5" xfId="0" applyFont="1" applyBorder="1"/>
    <xf numFmtId="0" fontId="11" fillId="2" borderId="2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U958"/>
  <sheetViews>
    <sheetView tabSelected="1" workbookViewId="0">
      <pane ySplit="8" topLeftCell="A9" activePane="bottomLeft" state="frozen"/>
      <selection pane="bottomLeft" activeCell="G9" sqref="G9"/>
    </sheetView>
  </sheetViews>
  <sheetFormatPr baseColWidth="10" defaultColWidth="12.5703125" defaultRowHeight="15" customHeight="1" x14ac:dyDescent="0.2"/>
  <cols>
    <col min="1" max="1" width="6.42578125" customWidth="1"/>
    <col min="2" max="2" width="27.85546875" customWidth="1"/>
    <col min="3" max="3" width="10.140625" customWidth="1"/>
    <col min="4" max="4" width="33.140625" customWidth="1"/>
    <col min="5" max="5" width="10.85546875" customWidth="1"/>
    <col min="6" max="6" width="15.28515625" customWidth="1"/>
    <col min="7" max="7" width="10.85546875" customWidth="1"/>
    <col min="8" max="8" width="15.85546875" customWidth="1"/>
    <col min="9" max="9" width="11.7109375" customWidth="1"/>
    <col min="10" max="10" width="15.85546875" customWidth="1"/>
    <col min="11" max="11" width="13" customWidth="1"/>
    <col min="12" max="12" width="17" customWidth="1"/>
    <col min="13" max="13" width="12.7109375" customWidth="1"/>
    <col min="14" max="14" width="16.5703125" customWidth="1"/>
    <col min="15" max="15" width="11.42578125" customWidth="1"/>
    <col min="16" max="21" width="10.5703125" customWidth="1"/>
  </cols>
  <sheetData>
    <row r="1" spans="1:21" ht="13.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</row>
    <row r="2" spans="1:21" ht="21" customHeight="1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</row>
    <row r="3" spans="1:21" ht="26.25" x14ac:dyDescent="0.2">
      <c r="A3" s="26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"/>
      <c r="P3" s="3"/>
      <c r="Q3" s="3"/>
      <c r="R3" s="3"/>
      <c r="S3" s="3"/>
      <c r="T3" s="3"/>
      <c r="U3" s="3"/>
    </row>
    <row r="4" spans="1:21" ht="13.5" x14ac:dyDescent="0.2">
      <c r="A4" s="27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4"/>
      <c r="P4" s="4"/>
      <c r="Q4" s="4"/>
      <c r="R4" s="4"/>
      <c r="S4" s="4"/>
      <c r="T4" s="4"/>
      <c r="U4" s="4"/>
    </row>
    <row r="5" spans="1:21" ht="13.5" x14ac:dyDescent="0.2">
      <c r="A5" s="27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4"/>
      <c r="P5" s="4"/>
      <c r="Q5" s="4"/>
      <c r="R5" s="4"/>
      <c r="S5" s="4"/>
      <c r="T5" s="4"/>
      <c r="U5" s="4"/>
    </row>
    <row r="6" spans="1:21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4"/>
      <c r="R6" s="4"/>
      <c r="S6" s="4"/>
      <c r="T6" s="4"/>
      <c r="U6" s="4"/>
    </row>
    <row r="7" spans="1:21" ht="33" customHeight="1" x14ac:dyDescent="0.2">
      <c r="A7" s="28"/>
      <c r="B7" s="30" t="s">
        <v>3</v>
      </c>
      <c r="C7" s="30" t="s">
        <v>4</v>
      </c>
      <c r="D7" s="30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  <c r="L7" s="31" t="s">
        <v>13</v>
      </c>
      <c r="M7" s="31" t="s">
        <v>14</v>
      </c>
      <c r="N7" s="31" t="s">
        <v>15</v>
      </c>
      <c r="O7" s="6"/>
      <c r="P7" s="6"/>
      <c r="Q7" s="6"/>
      <c r="R7" s="6"/>
      <c r="S7" s="6"/>
      <c r="T7" s="6"/>
      <c r="U7" s="6"/>
    </row>
    <row r="8" spans="1:21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6"/>
      <c r="P8" s="6"/>
      <c r="Q8" s="6"/>
      <c r="R8" s="6"/>
      <c r="S8" s="6"/>
      <c r="T8" s="6"/>
      <c r="U8" s="6"/>
    </row>
    <row r="9" spans="1:21" ht="27" x14ac:dyDescent="0.2">
      <c r="A9" s="16">
        <v>1</v>
      </c>
      <c r="B9" s="17" t="s">
        <v>65</v>
      </c>
      <c r="C9" s="18">
        <v>11</v>
      </c>
      <c r="D9" s="18" t="s">
        <v>44</v>
      </c>
      <c r="E9" s="19">
        <v>2281</v>
      </c>
      <c r="F9" s="19">
        <v>300</v>
      </c>
      <c r="G9" s="19">
        <v>250</v>
      </c>
      <c r="H9" s="19">
        <v>1100</v>
      </c>
      <c r="I9" s="19">
        <v>2100</v>
      </c>
      <c r="J9" s="19"/>
      <c r="K9" s="19"/>
      <c r="L9" s="19"/>
      <c r="M9" s="19">
        <v>1000</v>
      </c>
      <c r="N9" s="19">
        <f>SUM(E9:M9)</f>
        <v>7031</v>
      </c>
      <c r="O9" s="4"/>
      <c r="P9" s="4"/>
      <c r="Q9" s="4"/>
      <c r="R9" s="4"/>
      <c r="S9" s="4"/>
      <c r="T9" s="4"/>
      <c r="U9" s="4"/>
    </row>
    <row r="10" spans="1:21" ht="27" x14ac:dyDescent="0.2">
      <c r="A10" s="16">
        <f>A9+1</f>
        <v>2</v>
      </c>
      <c r="B10" s="17" t="s">
        <v>66</v>
      </c>
      <c r="C10" s="18">
        <v>11</v>
      </c>
      <c r="D10" s="18" t="s">
        <v>67</v>
      </c>
      <c r="E10" s="19">
        <v>4219</v>
      </c>
      <c r="F10" s="19">
        <v>300</v>
      </c>
      <c r="G10" s="19">
        <v>250</v>
      </c>
      <c r="H10" s="19">
        <v>1100</v>
      </c>
      <c r="I10" s="19">
        <v>3120</v>
      </c>
      <c r="J10" s="19"/>
      <c r="K10" s="19">
        <v>375</v>
      </c>
      <c r="L10" s="19"/>
      <c r="M10" s="19">
        <v>1600</v>
      </c>
      <c r="N10" s="19">
        <f t="shared" ref="N10:N73" si="0">SUM(E10:M10)</f>
        <v>10964</v>
      </c>
      <c r="O10" s="4"/>
      <c r="P10" s="4"/>
      <c r="Q10" s="4"/>
      <c r="R10" s="4"/>
      <c r="S10" s="4"/>
      <c r="T10" s="4"/>
      <c r="U10" s="4"/>
    </row>
    <row r="11" spans="1:21" ht="27" x14ac:dyDescent="0.2">
      <c r="A11" s="16">
        <f t="shared" ref="A11:A74" si="1">A10+1</f>
        <v>3</v>
      </c>
      <c r="B11" s="17" t="s">
        <v>68</v>
      </c>
      <c r="C11" s="18">
        <v>11</v>
      </c>
      <c r="D11" s="18" t="s">
        <v>20</v>
      </c>
      <c r="E11" s="19">
        <v>1105</v>
      </c>
      <c r="F11" s="19">
        <v>300</v>
      </c>
      <c r="G11" s="19">
        <v>250</v>
      </c>
      <c r="H11" s="19">
        <v>1100</v>
      </c>
      <c r="I11" s="19">
        <v>2100</v>
      </c>
      <c r="J11" s="19"/>
      <c r="K11" s="19"/>
      <c r="L11" s="19"/>
      <c r="M11" s="19">
        <v>400</v>
      </c>
      <c r="N11" s="19">
        <f t="shared" si="0"/>
        <v>5255</v>
      </c>
      <c r="O11" s="4"/>
      <c r="P11" s="4"/>
      <c r="Q11" s="4"/>
      <c r="R11" s="4"/>
      <c r="S11" s="4"/>
      <c r="T11" s="4"/>
      <c r="U11" s="4"/>
    </row>
    <row r="12" spans="1:21" ht="27" x14ac:dyDescent="0.2">
      <c r="A12" s="16">
        <f t="shared" si="1"/>
        <v>4</v>
      </c>
      <c r="B12" s="17" t="s">
        <v>69</v>
      </c>
      <c r="C12" s="18">
        <v>11</v>
      </c>
      <c r="D12" s="18" t="s">
        <v>18</v>
      </c>
      <c r="E12" s="20">
        <v>1960</v>
      </c>
      <c r="F12" s="20">
        <v>300</v>
      </c>
      <c r="G12" s="20">
        <v>250</v>
      </c>
      <c r="H12" s="20">
        <v>1100</v>
      </c>
      <c r="I12" s="20">
        <v>2100</v>
      </c>
      <c r="J12" s="19">
        <v>50</v>
      </c>
      <c r="K12" s="20"/>
      <c r="L12" s="20"/>
      <c r="M12" s="20">
        <v>1000</v>
      </c>
      <c r="N12" s="19">
        <f t="shared" si="0"/>
        <v>6760</v>
      </c>
      <c r="O12" s="4"/>
      <c r="P12" s="4"/>
      <c r="Q12" s="4"/>
      <c r="R12" s="4"/>
      <c r="S12" s="4"/>
      <c r="T12" s="4"/>
      <c r="U12" s="4"/>
    </row>
    <row r="13" spans="1:21" ht="27" x14ac:dyDescent="0.2">
      <c r="A13" s="16">
        <f t="shared" si="1"/>
        <v>5</v>
      </c>
      <c r="B13" s="17" t="s">
        <v>26</v>
      </c>
      <c r="C13" s="18">
        <v>11</v>
      </c>
      <c r="D13" s="18" t="s">
        <v>25</v>
      </c>
      <c r="E13" s="19">
        <v>1168</v>
      </c>
      <c r="F13" s="19">
        <v>300</v>
      </c>
      <c r="G13" s="19">
        <v>250</v>
      </c>
      <c r="H13" s="19">
        <v>1100</v>
      </c>
      <c r="I13" s="19">
        <v>2100</v>
      </c>
      <c r="J13" s="19"/>
      <c r="K13" s="19"/>
      <c r="L13" s="19"/>
      <c r="M13" s="19">
        <v>500</v>
      </c>
      <c r="N13" s="19">
        <f t="shared" si="0"/>
        <v>5418</v>
      </c>
      <c r="O13" s="4"/>
      <c r="P13" s="4"/>
      <c r="Q13" s="4"/>
      <c r="R13" s="4"/>
      <c r="S13" s="4"/>
      <c r="T13" s="4"/>
      <c r="U13" s="4"/>
    </row>
    <row r="14" spans="1:21" ht="27" x14ac:dyDescent="0.2">
      <c r="A14" s="16">
        <f t="shared" si="1"/>
        <v>6</v>
      </c>
      <c r="B14" s="17" t="s">
        <v>70</v>
      </c>
      <c r="C14" s="18">
        <v>11</v>
      </c>
      <c r="D14" s="18" t="s">
        <v>20</v>
      </c>
      <c r="E14" s="19">
        <v>1105</v>
      </c>
      <c r="F14" s="19">
        <v>300</v>
      </c>
      <c r="G14" s="19">
        <v>250</v>
      </c>
      <c r="H14" s="19">
        <v>1100</v>
      </c>
      <c r="I14" s="19">
        <v>2100</v>
      </c>
      <c r="J14" s="19">
        <v>75</v>
      </c>
      <c r="K14" s="19"/>
      <c r="L14" s="19"/>
      <c r="M14" s="19">
        <v>400</v>
      </c>
      <c r="N14" s="19">
        <f t="shared" si="0"/>
        <v>5330</v>
      </c>
      <c r="O14" s="4"/>
      <c r="P14" s="4"/>
      <c r="Q14" s="4"/>
      <c r="R14" s="4"/>
      <c r="S14" s="4"/>
      <c r="T14" s="4"/>
      <c r="U14" s="4"/>
    </row>
    <row r="15" spans="1:21" ht="40.5" x14ac:dyDescent="0.2">
      <c r="A15" s="16">
        <f t="shared" si="1"/>
        <v>7</v>
      </c>
      <c r="B15" s="17" t="s">
        <v>71</v>
      </c>
      <c r="C15" s="18">
        <v>11</v>
      </c>
      <c r="D15" s="18" t="s">
        <v>51</v>
      </c>
      <c r="E15" s="19">
        <v>6759</v>
      </c>
      <c r="F15" s="19">
        <v>300</v>
      </c>
      <c r="G15" s="19">
        <v>250</v>
      </c>
      <c r="H15" s="19">
        <v>1100</v>
      </c>
      <c r="I15" s="19">
        <v>3900</v>
      </c>
      <c r="J15" s="19"/>
      <c r="K15" s="19">
        <v>375</v>
      </c>
      <c r="L15" s="19"/>
      <c r="M15" s="19">
        <v>2000</v>
      </c>
      <c r="N15" s="19">
        <f t="shared" si="0"/>
        <v>14684</v>
      </c>
      <c r="O15" s="4"/>
      <c r="P15" s="4"/>
      <c r="Q15" s="4"/>
      <c r="R15" s="4"/>
      <c r="S15" s="4"/>
      <c r="T15" s="4"/>
      <c r="U15" s="4"/>
    </row>
    <row r="16" spans="1:21" ht="40.5" x14ac:dyDescent="0.2">
      <c r="A16" s="16">
        <f t="shared" si="1"/>
        <v>8</v>
      </c>
      <c r="B16" s="17" t="s">
        <v>72</v>
      </c>
      <c r="C16" s="18">
        <v>11</v>
      </c>
      <c r="D16" s="18" t="s">
        <v>51</v>
      </c>
      <c r="E16" s="19">
        <v>6759</v>
      </c>
      <c r="F16" s="19">
        <v>300</v>
      </c>
      <c r="G16" s="19">
        <v>250</v>
      </c>
      <c r="H16" s="19">
        <v>1100</v>
      </c>
      <c r="I16" s="19">
        <v>3900</v>
      </c>
      <c r="J16" s="19"/>
      <c r="K16" s="19">
        <v>375</v>
      </c>
      <c r="L16" s="19"/>
      <c r="M16" s="19">
        <v>2000</v>
      </c>
      <c r="N16" s="19">
        <f t="shared" si="0"/>
        <v>14684</v>
      </c>
      <c r="O16" s="4"/>
      <c r="P16" s="4"/>
      <c r="Q16" s="4"/>
      <c r="R16" s="4"/>
      <c r="S16" s="4"/>
      <c r="T16" s="4"/>
      <c r="U16" s="4"/>
    </row>
    <row r="17" spans="1:21" ht="27" x14ac:dyDescent="0.2">
      <c r="A17" s="16">
        <f t="shared" si="1"/>
        <v>9</v>
      </c>
      <c r="B17" s="17" t="s">
        <v>73</v>
      </c>
      <c r="C17" s="18">
        <v>11</v>
      </c>
      <c r="D17" s="18" t="s">
        <v>74</v>
      </c>
      <c r="E17" s="19">
        <v>6759</v>
      </c>
      <c r="F17" s="19">
        <v>300</v>
      </c>
      <c r="G17" s="19">
        <v>250</v>
      </c>
      <c r="H17" s="19">
        <v>1100</v>
      </c>
      <c r="I17" s="19">
        <v>3900</v>
      </c>
      <c r="J17" s="19"/>
      <c r="K17" s="19">
        <v>375</v>
      </c>
      <c r="L17" s="19"/>
      <c r="M17" s="19">
        <v>2000</v>
      </c>
      <c r="N17" s="19">
        <f t="shared" si="0"/>
        <v>14684</v>
      </c>
      <c r="O17" s="4"/>
      <c r="P17" s="4"/>
      <c r="Q17" s="4"/>
      <c r="R17" s="4"/>
      <c r="S17" s="4"/>
      <c r="T17" s="4"/>
      <c r="U17" s="4"/>
    </row>
    <row r="18" spans="1:21" ht="27" x14ac:dyDescent="0.2">
      <c r="A18" s="16">
        <f t="shared" si="1"/>
        <v>10</v>
      </c>
      <c r="B18" s="17" t="s">
        <v>75</v>
      </c>
      <c r="C18" s="18">
        <v>11</v>
      </c>
      <c r="D18" s="18" t="s">
        <v>47</v>
      </c>
      <c r="E18" s="19">
        <v>2281</v>
      </c>
      <c r="F18" s="19">
        <v>300</v>
      </c>
      <c r="G18" s="19">
        <v>250</v>
      </c>
      <c r="H18" s="19">
        <v>1100</v>
      </c>
      <c r="I18" s="19">
        <v>2100</v>
      </c>
      <c r="J18" s="19">
        <v>75</v>
      </c>
      <c r="K18" s="19"/>
      <c r="L18" s="19"/>
      <c r="M18" s="19">
        <v>1000</v>
      </c>
      <c r="N18" s="19">
        <f t="shared" si="0"/>
        <v>7106</v>
      </c>
      <c r="O18" s="4"/>
      <c r="P18" s="4"/>
      <c r="Q18" s="4"/>
      <c r="R18" s="4"/>
      <c r="S18" s="4"/>
      <c r="T18" s="4"/>
      <c r="U18" s="4"/>
    </row>
    <row r="19" spans="1:21" ht="27" x14ac:dyDescent="0.2">
      <c r="A19" s="16">
        <f t="shared" si="1"/>
        <v>11</v>
      </c>
      <c r="B19" s="17" t="s">
        <v>76</v>
      </c>
      <c r="C19" s="18">
        <v>11</v>
      </c>
      <c r="D19" s="18" t="s">
        <v>18</v>
      </c>
      <c r="E19" s="19">
        <v>1890</v>
      </c>
      <c r="F19" s="19">
        <v>289.29000000000002</v>
      </c>
      <c r="G19" s="19">
        <v>241.07</v>
      </c>
      <c r="H19" s="19">
        <v>1060.71</v>
      </c>
      <c r="I19" s="19">
        <v>2025</v>
      </c>
      <c r="J19" s="19"/>
      <c r="K19" s="19"/>
      <c r="L19" s="19"/>
      <c r="M19" s="19"/>
      <c r="N19" s="19">
        <f t="shared" si="0"/>
        <v>5506.07</v>
      </c>
      <c r="O19" s="4"/>
      <c r="P19" s="4"/>
      <c r="Q19" s="4"/>
      <c r="R19" s="4"/>
      <c r="S19" s="4"/>
      <c r="T19" s="4"/>
      <c r="U19" s="4"/>
    </row>
    <row r="20" spans="1:21" ht="40.5" x14ac:dyDescent="0.2">
      <c r="A20" s="16">
        <f t="shared" si="1"/>
        <v>12</v>
      </c>
      <c r="B20" s="17" t="s">
        <v>77</v>
      </c>
      <c r="C20" s="18">
        <v>11</v>
      </c>
      <c r="D20" s="18" t="s">
        <v>78</v>
      </c>
      <c r="E20" s="19">
        <v>6297</v>
      </c>
      <c r="F20" s="19">
        <v>300</v>
      </c>
      <c r="G20" s="19">
        <v>250</v>
      </c>
      <c r="H20" s="19">
        <v>1100</v>
      </c>
      <c r="I20" s="19">
        <v>3510</v>
      </c>
      <c r="J20" s="19"/>
      <c r="K20" s="19">
        <v>375</v>
      </c>
      <c r="L20" s="19"/>
      <c r="M20" s="19">
        <v>2000</v>
      </c>
      <c r="N20" s="19">
        <f t="shared" si="0"/>
        <v>13832</v>
      </c>
      <c r="O20" s="4"/>
      <c r="P20" s="4"/>
      <c r="Q20" s="4"/>
      <c r="R20" s="4"/>
      <c r="S20" s="4"/>
      <c r="T20" s="4"/>
      <c r="U20" s="4"/>
    </row>
    <row r="21" spans="1:21" ht="27" x14ac:dyDescent="0.2">
      <c r="A21" s="16">
        <f t="shared" si="1"/>
        <v>13</v>
      </c>
      <c r="B21" s="17" t="s">
        <v>79</v>
      </c>
      <c r="C21" s="18">
        <v>11</v>
      </c>
      <c r="D21" s="18" t="s">
        <v>80</v>
      </c>
      <c r="E21" s="19">
        <v>3757</v>
      </c>
      <c r="F21" s="19">
        <v>300</v>
      </c>
      <c r="G21" s="19">
        <v>250</v>
      </c>
      <c r="H21" s="19">
        <v>1100</v>
      </c>
      <c r="I21" s="19">
        <v>2925</v>
      </c>
      <c r="J21" s="19"/>
      <c r="K21" s="19">
        <v>375</v>
      </c>
      <c r="L21" s="19"/>
      <c r="M21" s="19">
        <v>1500</v>
      </c>
      <c r="N21" s="19">
        <f t="shared" si="0"/>
        <v>10207</v>
      </c>
      <c r="O21" s="4"/>
      <c r="P21" s="4"/>
      <c r="Q21" s="4"/>
      <c r="R21" s="4"/>
      <c r="S21" s="4"/>
      <c r="T21" s="4"/>
      <c r="U21" s="4"/>
    </row>
    <row r="22" spans="1:21" ht="27" x14ac:dyDescent="0.2">
      <c r="A22" s="16">
        <f t="shared" si="1"/>
        <v>14</v>
      </c>
      <c r="B22" s="17" t="s">
        <v>81</v>
      </c>
      <c r="C22" s="18">
        <v>11</v>
      </c>
      <c r="D22" s="18" t="s">
        <v>82</v>
      </c>
      <c r="E22" s="19">
        <v>12773</v>
      </c>
      <c r="F22" s="19">
        <v>300</v>
      </c>
      <c r="G22" s="19">
        <v>250</v>
      </c>
      <c r="H22" s="19">
        <v>1100</v>
      </c>
      <c r="I22" s="19">
        <v>6000</v>
      </c>
      <c r="J22" s="19"/>
      <c r="K22" s="19">
        <v>375</v>
      </c>
      <c r="L22" s="19">
        <v>12000</v>
      </c>
      <c r="M22" s="19">
        <v>4000</v>
      </c>
      <c r="N22" s="19">
        <f t="shared" si="0"/>
        <v>36798</v>
      </c>
      <c r="O22" s="4"/>
      <c r="P22" s="4"/>
      <c r="Q22" s="4"/>
      <c r="R22" s="4"/>
      <c r="S22" s="4"/>
      <c r="T22" s="4"/>
      <c r="U22" s="4"/>
    </row>
    <row r="23" spans="1:21" ht="27" x14ac:dyDescent="0.2">
      <c r="A23" s="16">
        <f t="shared" si="1"/>
        <v>15</v>
      </c>
      <c r="B23" s="17" t="s">
        <v>83</v>
      </c>
      <c r="C23" s="18">
        <v>11</v>
      </c>
      <c r="D23" s="18" t="s">
        <v>84</v>
      </c>
      <c r="E23" s="19">
        <v>10261</v>
      </c>
      <c r="F23" s="19">
        <v>300</v>
      </c>
      <c r="G23" s="19">
        <v>250</v>
      </c>
      <c r="H23" s="19">
        <v>1100</v>
      </c>
      <c r="I23" s="19">
        <v>7200</v>
      </c>
      <c r="J23" s="19"/>
      <c r="K23" s="19">
        <v>375</v>
      </c>
      <c r="L23" s="19"/>
      <c r="M23" s="19"/>
      <c r="N23" s="19">
        <f t="shared" si="0"/>
        <v>19486</v>
      </c>
      <c r="O23" s="4"/>
      <c r="P23" s="4"/>
      <c r="Q23" s="4"/>
      <c r="R23" s="4"/>
      <c r="S23" s="4"/>
      <c r="T23" s="4"/>
      <c r="U23" s="4"/>
    </row>
    <row r="24" spans="1:21" ht="27" x14ac:dyDescent="0.2">
      <c r="A24" s="16">
        <f t="shared" si="1"/>
        <v>16</v>
      </c>
      <c r="B24" s="17" t="s">
        <v>85</v>
      </c>
      <c r="C24" s="18">
        <v>11</v>
      </c>
      <c r="D24" s="18" t="s">
        <v>42</v>
      </c>
      <c r="E24" s="19">
        <v>1698</v>
      </c>
      <c r="F24" s="19">
        <v>300</v>
      </c>
      <c r="G24" s="19">
        <v>250</v>
      </c>
      <c r="H24" s="19">
        <v>1100</v>
      </c>
      <c r="I24" s="19">
        <v>2310</v>
      </c>
      <c r="J24" s="19">
        <v>75</v>
      </c>
      <c r="K24" s="19"/>
      <c r="L24" s="19"/>
      <c r="M24" s="19">
        <v>1100</v>
      </c>
      <c r="N24" s="19">
        <f t="shared" si="0"/>
        <v>6833</v>
      </c>
      <c r="O24" s="4"/>
      <c r="P24" s="4"/>
      <c r="Q24" s="4"/>
      <c r="R24" s="4"/>
      <c r="S24" s="4"/>
      <c r="T24" s="4"/>
      <c r="U24" s="4"/>
    </row>
    <row r="25" spans="1:21" ht="27" x14ac:dyDescent="0.2">
      <c r="A25" s="16">
        <f t="shared" si="1"/>
        <v>17</v>
      </c>
      <c r="B25" s="17" t="s">
        <v>50</v>
      </c>
      <c r="C25" s="18">
        <v>11</v>
      </c>
      <c r="D25" s="18" t="s">
        <v>86</v>
      </c>
      <c r="E25" s="19">
        <v>1960</v>
      </c>
      <c r="F25" s="19">
        <v>300</v>
      </c>
      <c r="G25" s="19">
        <v>250</v>
      </c>
      <c r="H25" s="19">
        <v>1100</v>
      </c>
      <c r="I25" s="19">
        <v>2100</v>
      </c>
      <c r="J25" s="19">
        <v>50</v>
      </c>
      <c r="K25" s="19"/>
      <c r="L25" s="19"/>
      <c r="M25" s="19">
        <v>1000</v>
      </c>
      <c r="N25" s="19">
        <f t="shared" si="0"/>
        <v>6760</v>
      </c>
      <c r="O25" s="4"/>
      <c r="P25" s="4"/>
      <c r="Q25" s="4"/>
      <c r="R25" s="4"/>
      <c r="S25" s="4"/>
      <c r="T25" s="4"/>
      <c r="U25" s="4"/>
    </row>
    <row r="26" spans="1:21" ht="27" x14ac:dyDescent="0.2">
      <c r="A26" s="16">
        <f t="shared" si="1"/>
        <v>18</v>
      </c>
      <c r="B26" s="21" t="s">
        <v>87</v>
      </c>
      <c r="C26" s="18">
        <v>11</v>
      </c>
      <c r="D26" s="18" t="s">
        <v>19</v>
      </c>
      <c r="E26" s="19">
        <v>2281</v>
      </c>
      <c r="F26" s="19">
        <v>300</v>
      </c>
      <c r="G26" s="19">
        <v>250</v>
      </c>
      <c r="H26" s="19">
        <v>1100</v>
      </c>
      <c r="I26" s="19">
        <v>2100</v>
      </c>
      <c r="J26" s="19">
        <v>50</v>
      </c>
      <c r="K26" s="19"/>
      <c r="L26" s="19"/>
      <c r="M26" s="19">
        <v>1000</v>
      </c>
      <c r="N26" s="19">
        <f t="shared" si="0"/>
        <v>7081</v>
      </c>
      <c r="O26" s="4"/>
      <c r="P26" s="4"/>
      <c r="Q26" s="4"/>
      <c r="R26" s="4"/>
      <c r="S26" s="4"/>
      <c r="T26" s="4"/>
      <c r="U26" s="4"/>
    </row>
    <row r="27" spans="1:21" ht="27" x14ac:dyDescent="0.2">
      <c r="A27" s="16">
        <f t="shared" si="1"/>
        <v>19</v>
      </c>
      <c r="B27" s="17" t="s">
        <v>88</v>
      </c>
      <c r="C27" s="18">
        <v>11</v>
      </c>
      <c r="D27" s="18" t="s">
        <v>89</v>
      </c>
      <c r="E27" s="19">
        <v>3525</v>
      </c>
      <c r="F27" s="19">
        <v>300</v>
      </c>
      <c r="G27" s="19">
        <v>250</v>
      </c>
      <c r="H27" s="19">
        <v>1100</v>
      </c>
      <c r="I27" s="19">
        <v>2925</v>
      </c>
      <c r="J27" s="19"/>
      <c r="K27" s="19">
        <v>375</v>
      </c>
      <c r="L27" s="19"/>
      <c r="M27" s="19">
        <v>1500</v>
      </c>
      <c r="N27" s="19">
        <f t="shared" si="0"/>
        <v>9975</v>
      </c>
      <c r="O27" s="4"/>
      <c r="P27" s="4"/>
      <c r="Q27" s="4"/>
      <c r="R27" s="4"/>
      <c r="S27" s="4"/>
      <c r="T27" s="4"/>
      <c r="U27" s="4"/>
    </row>
    <row r="28" spans="1:21" ht="27" x14ac:dyDescent="0.2">
      <c r="A28" s="16">
        <f t="shared" si="1"/>
        <v>20</v>
      </c>
      <c r="B28" s="21" t="s">
        <v>90</v>
      </c>
      <c r="C28" s="18">
        <v>11</v>
      </c>
      <c r="D28" s="18" t="s">
        <v>91</v>
      </c>
      <c r="E28" s="19">
        <v>1960</v>
      </c>
      <c r="F28" s="19">
        <v>300</v>
      </c>
      <c r="G28" s="19">
        <v>250</v>
      </c>
      <c r="H28" s="19">
        <v>1100</v>
      </c>
      <c r="I28" s="19">
        <v>2100</v>
      </c>
      <c r="J28" s="19">
        <v>50</v>
      </c>
      <c r="K28" s="19"/>
      <c r="L28" s="19"/>
      <c r="M28" s="19">
        <v>1000</v>
      </c>
      <c r="N28" s="19">
        <f t="shared" si="0"/>
        <v>6760</v>
      </c>
      <c r="O28" s="4"/>
      <c r="P28" s="4"/>
      <c r="Q28" s="4"/>
      <c r="R28" s="4"/>
      <c r="S28" s="4"/>
      <c r="T28" s="4"/>
      <c r="U28" s="4"/>
    </row>
    <row r="29" spans="1:21" ht="40.5" x14ac:dyDescent="0.2">
      <c r="A29" s="16">
        <f t="shared" si="1"/>
        <v>21</v>
      </c>
      <c r="B29" s="17" t="s">
        <v>92</v>
      </c>
      <c r="C29" s="18">
        <v>11</v>
      </c>
      <c r="D29" s="18" t="s">
        <v>93</v>
      </c>
      <c r="E29" s="19">
        <v>2120</v>
      </c>
      <c r="F29" s="19">
        <v>300</v>
      </c>
      <c r="G29" s="19">
        <v>250</v>
      </c>
      <c r="H29" s="19">
        <v>1100</v>
      </c>
      <c r="I29" s="19">
        <v>2100</v>
      </c>
      <c r="J29" s="19">
        <v>50</v>
      </c>
      <c r="K29" s="19"/>
      <c r="L29" s="19"/>
      <c r="M29" s="19">
        <v>1000</v>
      </c>
      <c r="N29" s="19">
        <f t="shared" si="0"/>
        <v>6920</v>
      </c>
      <c r="O29" s="4"/>
      <c r="P29" s="4"/>
      <c r="Q29" s="4"/>
      <c r="R29" s="4"/>
      <c r="S29" s="4"/>
      <c r="T29" s="4"/>
      <c r="U29" s="4"/>
    </row>
    <row r="30" spans="1:21" ht="40.5" x14ac:dyDescent="0.2">
      <c r="A30" s="16">
        <f t="shared" si="1"/>
        <v>22</v>
      </c>
      <c r="B30" s="17" t="s">
        <v>94</v>
      </c>
      <c r="C30" s="18">
        <v>11</v>
      </c>
      <c r="D30" s="18" t="s">
        <v>95</v>
      </c>
      <c r="E30" s="19">
        <v>1501.13</v>
      </c>
      <c r="F30" s="19">
        <v>396.77</v>
      </c>
      <c r="G30" s="19">
        <v>330.65</v>
      </c>
      <c r="H30" s="19">
        <v>1454.84</v>
      </c>
      <c r="I30" s="19">
        <v>2777.42</v>
      </c>
      <c r="J30" s="19"/>
      <c r="K30" s="19"/>
      <c r="L30" s="19"/>
      <c r="M30" s="19">
        <v>661.29</v>
      </c>
      <c r="N30" s="19">
        <f t="shared" si="0"/>
        <v>7122.1</v>
      </c>
      <c r="O30" s="4"/>
      <c r="P30" s="4"/>
      <c r="Q30" s="4"/>
      <c r="R30" s="4"/>
      <c r="S30" s="4"/>
      <c r="T30" s="4"/>
      <c r="U30" s="4"/>
    </row>
    <row r="31" spans="1:21" ht="40.5" x14ac:dyDescent="0.2">
      <c r="A31" s="16">
        <f t="shared" si="1"/>
        <v>23</v>
      </c>
      <c r="B31" s="17" t="s">
        <v>96</v>
      </c>
      <c r="C31" s="18">
        <v>11</v>
      </c>
      <c r="D31" s="18" t="s">
        <v>95</v>
      </c>
      <c r="E31" s="19">
        <v>1135</v>
      </c>
      <c r="F31" s="19">
        <v>300</v>
      </c>
      <c r="G31" s="19">
        <v>250</v>
      </c>
      <c r="H31" s="19">
        <v>1100</v>
      </c>
      <c r="I31" s="19">
        <v>2100</v>
      </c>
      <c r="J31" s="19"/>
      <c r="K31" s="19"/>
      <c r="L31" s="19"/>
      <c r="M31" s="19">
        <v>500</v>
      </c>
      <c r="N31" s="19">
        <f t="shared" si="0"/>
        <v>5385</v>
      </c>
      <c r="O31" s="4"/>
      <c r="P31" s="4"/>
      <c r="Q31" s="4"/>
      <c r="R31" s="4"/>
      <c r="S31" s="4"/>
      <c r="T31" s="4"/>
      <c r="U31" s="4"/>
    </row>
    <row r="32" spans="1:21" ht="40.5" x14ac:dyDescent="0.2">
      <c r="A32" s="16">
        <f t="shared" si="1"/>
        <v>24</v>
      </c>
      <c r="B32" s="17" t="s">
        <v>97</v>
      </c>
      <c r="C32" s="18">
        <v>11</v>
      </c>
      <c r="D32" s="18" t="s">
        <v>98</v>
      </c>
      <c r="E32" s="19">
        <v>6759</v>
      </c>
      <c r="F32" s="19">
        <v>300</v>
      </c>
      <c r="G32" s="19">
        <v>250</v>
      </c>
      <c r="H32" s="19">
        <v>1100</v>
      </c>
      <c r="I32" s="19">
        <v>3900</v>
      </c>
      <c r="J32" s="19"/>
      <c r="K32" s="19">
        <v>375</v>
      </c>
      <c r="L32" s="19"/>
      <c r="M32" s="19">
        <v>2000</v>
      </c>
      <c r="N32" s="19">
        <f t="shared" si="0"/>
        <v>14684</v>
      </c>
      <c r="O32" s="4"/>
      <c r="P32" s="4"/>
      <c r="Q32" s="4"/>
      <c r="R32" s="4"/>
      <c r="S32" s="4"/>
      <c r="T32" s="4"/>
      <c r="U32" s="4"/>
    </row>
    <row r="33" spans="1:21" ht="27" x14ac:dyDescent="0.2">
      <c r="A33" s="16">
        <f t="shared" si="1"/>
        <v>25</v>
      </c>
      <c r="B33" s="17" t="s">
        <v>99</v>
      </c>
      <c r="C33" s="18">
        <v>11</v>
      </c>
      <c r="D33" s="18" t="s">
        <v>100</v>
      </c>
      <c r="E33" s="19">
        <v>1960</v>
      </c>
      <c r="F33" s="19">
        <v>300</v>
      </c>
      <c r="G33" s="19">
        <v>250</v>
      </c>
      <c r="H33" s="19">
        <v>1100</v>
      </c>
      <c r="I33" s="19">
        <v>2100</v>
      </c>
      <c r="J33" s="19">
        <v>75</v>
      </c>
      <c r="K33" s="19"/>
      <c r="L33" s="19"/>
      <c r="M33" s="19">
        <v>1000</v>
      </c>
      <c r="N33" s="19">
        <f t="shared" si="0"/>
        <v>6785</v>
      </c>
      <c r="O33" s="4"/>
      <c r="P33" s="4"/>
      <c r="Q33" s="4"/>
      <c r="R33" s="4"/>
      <c r="S33" s="4"/>
      <c r="T33" s="4"/>
      <c r="U33" s="4"/>
    </row>
    <row r="34" spans="1:21" ht="27" x14ac:dyDescent="0.2">
      <c r="A34" s="16">
        <f t="shared" si="1"/>
        <v>26</v>
      </c>
      <c r="B34" s="17" t="s">
        <v>101</v>
      </c>
      <c r="C34" s="18">
        <v>11</v>
      </c>
      <c r="D34" s="18" t="s">
        <v>102</v>
      </c>
      <c r="E34" s="19">
        <v>10261</v>
      </c>
      <c r="F34" s="19">
        <v>300</v>
      </c>
      <c r="G34" s="19">
        <v>250</v>
      </c>
      <c r="H34" s="19">
        <v>1100</v>
      </c>
      <c r="I34" s="19">
        <v>7200</v>
      </c>
      <c r="J34" s="19"/>
      <c r="K34" s="19">
        <v>375</v>
      </c>
      <c r="L34" s="19"/>
      <c r="M34" s="19">
        <v>4000</v>
      </c>
      <c r="N34" s="19">
        <f t="shared" si="0"/>
        <v>23486</v>
      </c>
      <c r="O34" s="4"/>
      <c r="P34" s="4"/>
      <c r="Q34" s="4"/>
      <c r="R34" s="4"/>
      <c r="S34" s="4"/>
      <c r="T34" s="4"/>
      <c r="U34" s="4"/>
    </row>
    <row r="35" spans="1:21" ht="27" x14ac:dyDescent="0.2">
      <c r="A35" s="16">
        <f t="shared" si="1"/>
        <v>27</v>
      </c>
      <c r="B35" s="17" t="s">
        <v>103</v>
      </c>
      <c r="C35" s="18">
        <v>11</v>
      </c>
      <c r="D35" s="18" t="s">
        <v>104</v>
      </c>
      <c r="E35" s="19">
        <v>1575</v>
      </c>
      <c r="F35" s="19">
        <v>300</v>
      </c>
      <c r="G35" s="19">
        <v>250</v>
      </c>
      <c r="H35" s="19">
        <v>1100</v>
      </c>
      <c r="I35" s="19">
        <v>2100</v>
      </c>
      <c r="J35" s="19">
        <v>50</v>
      </c>
      <c r="K35" s="19"/>
      <c r="L35" s="19"/>
      <c r="M35" s="19">
        <v>700</v>
      </c>
      <c r="N35" s="19">
        <f t="shared" si="0"/>
        <v>6075</v>
      </c>
      <c r="O35" s="4"/>
      <c r="P35" s="4"/>
      <c r="Q35" s="4"/>
      <c r="R35" s="4"/>
      <c r="S35" s="4"/>
      <c r="T35" s="4"/>
      <c r="U35" s="4"/>
    </row>
    <row r="36" spans="1:21" ht="27" x14ac:dyDescent="0.2">
      <c r="A36" s="16">
        <f t="shared" si="1"/>
        <v>28</v>
      </c>
      <c r="B36" s="17" t="s">
        <v>105</v>
      </c>
      <c r="C36" s="18">
        <v>11</v>
      </c>
      <c r="D36" s="18" t="s">
        <v>23</v>
      </c>
      <c r="E36" s="19">
        <v>1460</v>
      </c>
      <c r="F36" s="19">
        <v>300</v>
      </c>
      <c r="G36" s="19">
        <v>250</v>
      </c>
      <c r="H36" s="19">
        <v>1100</v>
      </c>
      <c r="I36" s="19">
        <v>2100</v>
      </c>
      <c r="J36" s="19">
        <v>75</v>
      </c>
      <c r="K36" s="19"/>
      <c r="L36" s="19"/>
      <c r="M36" s="19">
        <v>550</v>
      </c>
      <c r="N36" s="19">
        <f t="shared" si="0"/>
        <v>5835</v>
      </c>
      <c r="O36" s="4"/>
      <c r="P36" s="4"/>
      <c r="Q36" s="4"/>
      <c r="R36" s="4"/>
      <c r="S36" s="4"/>
      <c r="T36" s="4"/>
      <c r="U36" s="4"/>
    </row>
    <row r="37" spans="1:21" ht="27" x14ac:dyDescent="0.2">
      <c r="A37" s="16">
        <f t="shared" si="1"/>
        <v>29</v>
      </c>
      <c r="B37" s="17" t="s">
        <v>106</v>
      </c>
      <c r="C37" s="18">
        <v>11</v>
      </c>
      <c r="D37" s="18" t="s">
        <v>100</v>
      </c>
      <c r="E37" s="19">
        <v>1960</v>
      </c>
      <c r="F37" s="19">
        <v>300</v>
      </c>
      <c r="G37" s="19">
        <v>250</v>
      </c>
      <c r="H37" s="19">
        <v>1100</v>
      </c>
      <c r="I37" s="19">
        <v>2100</v>
      </c>
      <c r="J37" s="19">
        <v>75</v>
      </c>
      <c r="K37" s="19"/>
      <c r="L37" s="19"/>
      <c r="M37" s="19">
        <v>1000</v>
      </c>
      <c r="N37" s="19">
        <f t="shared" si="0"/>
        <v>6785</v>
      </c>
      <c r="O37" s="4"/>
      <c r="P37" s="4"/>
      <c r="Q37" s="4"/>
      <c r="R37" s="4"/>
      <c r="S37" s="4"/>
      <c r="T37" s="4"/>
      <c r="U37" s="4"/>
    </row>
    <row r="38" spans="1:21" ht="27" x14ac:dyDescent="0.2">
      <c r="A38" s="16">
        <f t="shared" si="1"/>
        <v>30</v>
      </c>
      <c r="B38" s="17" t="s">
        <v>107</v>
      </c>
      <c r="C38" s="18">
        <v>11</v>
      </c>
      <c r="D38" s="18" t="s">
        <v>20</v>
      </c>
      <c r="E38" s="19">
        <v>1105</v>
      </c>
      <c r="F38" s="19">
        <v>300</v>
      </c>
      <c r="G38" s="19">
        <v>250</v>
      </c>
      <c r="H38" s="19">
        <v>1100</v>
      </c>
      <c r="I38" s="19">
        <v>2100</v>
      </c>
      <c r="J38" s="19">
        <v>50</v>
      </c>
      <c r="K38" s="19"/>
      <c r="L38" s="19"/>
      <c r="M38" s="19">
        <v>400</v>
      </c>
      <c r="N38" s="19">
        <f t="shared" si="0"/>
        <v>5305</v>
      </c>
      <c r="O38" s="4"/>
      <c r="P38" s="4"/>
      <c r="Q38" s="4"/>
      <c r="R38" s="4"/>
      <c r="S38" s="4"/>
      <c r="T38" s="4"/>
      <c r="U38" s="4"/>
    </row>
    <row r="39" spans="1:21" ht="27" x14ac:dyDescent="0.2">
      <c r="A39" s="16">
        <f t="shared" si="1"/>
        <v>31</v>
      </c>
      <c r="B39" s="17" t="s">
        <v>108</v>
      </c>
      <c r="C39" s="18">
        <v>11</v>
      </c>
      <c r="D39" s="18" t="s">
        <v>29</v>
      </c>
      <c r="E39" s="19">
        <v>3987</v>
      </c>
      <c r="F39" s="19">
        <v>300</v>
      </c>
      <c r="G39" s="19">
        <v>250</v>
      </c>
      <c r="H39" s="19">
        <v>1100</v>
      </c>
      <c r="I39" s="19">
        <v>3120</v>
      </c>
      <c r="J39" s="19"/>
      <c r="K39" s="19">
        <v>375</v>
      </c>
      <c r="L39" s="19"/>
      <c r="M39" s="19">
        <v>1600</v>
      </c>
      <c r="N39" s="19">
        <f t="shared" si="0"/>
        <v>10732</v>
      </c>
      <c r="O39" s="4"/>
      <c r="P39" s="4"/>
      <c r="Q39" s="4"/>
      <c r="R39" s="4"/>
      <c r="S39" s="4"/>
      <c r="T39" s="4"/>
      <c r="U39" s="4"/>
    </row>
    <row r="40" spans="1:21" ht="27" x14ac:dyDescent="0.2">
      <c r="A40" s="16">
        <f t="shared" si="1"/>
        <v>32</v>
      </c>
      <c r="B40" s="21" t="s">
        <v>109</v>
      </c>
      <c r="C40" s="18">
        <v>11</v>
      </c>
      <c r="D40" s="18" t="s">
        <v>110</v>
      </c>
      <c r="E40" s="19">
        <v>1460</v>
      </c>
      <c r="F40" s="19">
        <v>300</v>
      </c>
      <c r="G40" s="19">
        <v>250</v>
      </c>
      <c r="H40" s="19">
        <v>1100</v>
      </c>
      <c r="I40" s="19">
        <v>2100</v>
      </c>
      <c r="J40" s="19">
        <v>75</v>
      </c>
      <c r="K40" s="19"/>
      <c r="L40" s="19"/>
      <c r="M40" s="19">
        <v>600</v>
      </c>
      <c r="N40" s="19">
        <f t="shared" si="0"/>
        <v>5885</v>
      </c>
      <c r="O40" s="4"/>
      <c r="P40" s="4"/>
      <c r="Q40" s="4"/>
      <c r="R40" s="4"/>
      <c r="S40" s="4"/>
      <c r="T40" s="4"/>
      <c r="U40" s="4"/>
    </row>
    <row r="41" spans="1:21" ht="27" x14ac:dyDescent="0.2">
      <c r="A41" s="16">
        <f t="shared" si="1"/>
        <v>33</v>
      </c>
      <c r="B41" s="17" t="s">
        <v>111</v>
      </c>
      <c r="C41" s="18">
        <v>11</v>
      </c>
      <c r="D41" s="18" t="s">
        <v>89</v>
      </c>
      <c r="E41" s="19">
        <v>3525</v>
      </c>
      <c r="F41" s="19">
        <v>300</v>
      </c>
      <c r="G41" s="19">
        <v>250</v>
      </c>
      <c r="H41" s="19">
        <v>1100</v>
      </c>
      <c r="I41" s="19">
        <v>2925</v>
      </c>
      <c r="J41" s="19"/>
      <c r="K41" s="19">
        <v>375</v>
      </c>
      <c r="L41" s="19"/>
      <c r="M41" s="19">
        <v>1500</v>
      </c>
      <c r="N41" s="19">
        <f t="shared" si="0"/>
        <v>9975</v>
      </c>
      <c r="O41" s="4"/>
      <c r="P41" s="4"/>
      <c r="Q41" s="4"/>
      <c r="R41" s="4"/>
      <c r="S41" s="4"/>
      <c r="T41" s="4"/>
      <c r="U41" s="4"/>
    </row>
    <row r="42" spans="1:21" ht="27" x14ac:dyDescent="0.2">
      <c r="A42" s="16">
        <f t="shared" si="1"/>
        <v>34</v>
      </c>
      <c r="B42" s="17" t="s">
        <v>112</v>
      </c>
      <c r="C42" s="18">
        <v>11</v>
      </c>
      <c r="D42" s="18" t="s">
        <v>23</v>
      </c>
      <c r="E42" s="19">
        <v>1460</v>
      </c>
      <c r="F42" s="19">
        <v>300</v>
      </c>
      <c r="G42" s="19">
        <v>250</v>
      </c>
      <c r="H42" s="19">
        <v>1100</v>
      </c>
      <c r="I42" s="19">
        <v>2100</v>
      </c>
      <c r="J42" s="19">
        <v>75</v>
      </c>
      <c r="K42" s="19">
        <v>0</v>
      </c>
      <c r="L42" s="19">
        <v>0</v>
      </c>
      <c r="M42" s="19">
        <v>826</v>
      </c>
      <c r="N42" s="19">
        <v>6111</v>
      </c>
      <c r="O42" s="4"/>
      <c r="P42" s="4"/>
      <c r="Q42" s="4"/>
      <c r="R42" s="4"/>
      <c r="S42" s="4"/>
      <c r="T42" s="4"/>
      <c r="U42" s="4"/>
    </row>
    <row r="43" spans="1:21" ht="27" x14ac:dyDescent="0.2">
      <c r="A43" s="16">
        <f t="shared" si="1"/>
        <v>35</v>
      </c>
      <c r="B43" s="17" t="s">
        <v>113</v>
      </c>
      <c r="C43" s="18">
        <v>11</v>
      </c>
      <c r="D43" s="18" t="s">
        <v>114</v>
      </c>
      <c r="E43" s="19">
        <v>10261</v>
      </c>
      <c r="F43" s="19">
        <v>300</v>
      </c>
      <c r="G43" s="19">
        <v>250</v>
      </c>
      <c r="H43" s="19">
        <v>1100</v>
      </c>
      <c r="I43" s="19">
        <v>7200</v>
      </c>
      <c r="J43" s="19"/>
      <c r="K43" s="19">
        <v>375</v>
      </c>
      <c r="L43" s="19"/>
      <c r="M43" s="19">
        <v>4000</v>
      </c>
      <c r="N43" s="19">
        <f t="shared" si="0"/>
        <v>23486</v>
      </c>
      <c r="O43" s="4"/>
      <c r="P43" s="4"/>
      <c r="Q43" s="4"/>
      <c r="R43" s="4"/>
      <c r="S43" s="4"/>
      <c r="T43" s="4"/>
      <c r="U43" s="4"/>
    </row>
    <row r="44" spans="1:21" ht="27" x14ac:dyDescent="0.2">
      <c r="A44" s="16">
        <f t="shared" si="1"/>
        <v>36</v>
      </c>
      <c r="B44" s="21" t="s">
        <v>115</v>
      </c>
      <c r="C44" s="18">
        <v>11</v>
      </c>
      <c r="D44" s="18" t="s">
        <v>116</v>
      </c>
      <c r="E44" s="19">
        <v>5373</v>
      </c>
      <c r="F44" s="19">
        <v>300</v>
      </c>
      <c r="G44" s="19">
        <v>250</v>
      </c>
      <c r="H44" s="19">
        <v>1100</v>
      </c>
      <c r="I44" s="19">
        <v>3315</v>
      </c>
      <c r="J44" s="19"/>
      <c r="K44" s="19">
        <v>375</v>
      </c>
      <c r="L44" s="19"/>
      <c r="M44" s="19">
        <v>1700</v>
      </c>
      <c r="N44" s="19">
        <f t="shared" si="0"/>
        <v>12413</v>
      </c>
      <c r="O44" s="4"/>
      <c r="P44" s="4"/>
      <c r="Q44" s="4"/>
      <c r="R44" s="4"/>
      <c r="S44" s="4"/>
      <c r="T44" s="4"/>
      <c r="U44" s="4"/>
    </row>
    <row r="45" spans="1:21" ht="27" x14ac:dyDescent="0.2">
      <c r="A45" s="16">
        <f t="shared" si="1"/>
        <v>37</v>
      </c>
      <c r="B45" s="17" t="s">
        <v>117</v>
      </c>
      <c r="C45" s="18">
        <v>11</v>
      </c>
      <c r="D45" s="18" t="s">
        <v>33</v>
      </c>
      <c r="E45" s="19">
        <v>8996</v>
      </c>
      <c r="F45" s="19">
        <v>300</v>
      </c>
      <c r="G45" s="19">
        <v>250</v>
      </c>
      <c r="H45" s="19">
        <v>1100</v>
      </c>
      <c r="I45" s="19">
        <v>7200</v>
      </c>
      <c r="J45" s="19"/>
      <c r="K45" s="19">
        <v>375</v>
      </c>
      <c r="L45" s="19"/>
      <c r="M45" s="19">
        <v>4000</v>
      </c>
      <c r="N45" s="19">
        <f t="shared" si="0"/>
        <v>22221</v>
      </c>
      <c r="O45" s="4"/>
      <c r="P45" s="4"/>
      <c r="Q45" s="4"/>
      <c r="R45" s="4"/>
      <c r="S45" s="4"/>
      <c r="T45" s="4"/>
      <c r="U45" s="4"/>
    </row>
    <row r="46" spans="1:21" ht="27" x14ac:dyDescent="0.2">
      <c r="A46" s="16">
        <f t="shared" si="1"/>
        <v>38</v>
      </c>
      <c r="B46" s="17" t="s">
        <v>53</v>
      </c>
      <c r="C46" s="18">
        <v>11</v>
      </c>
      <c r="D46" s="18" t="s">
        <v>91</v>
      </c>
      <c r="E46" s="19">
        <v>1960</v>
      </c>
      <c r="F46" s="19">
        <v>300</v>
      </c>
      <c r="G46" s="19">
        <v>250</v>
      </c>
      <c r="H46" s="19">
        <v>1100</v>
      </c>
      <c r="I46" s="19">
        <v>2100</v>
      </c>
      <c r="J46" s="19">
        <v>50</v>
      </c>
      <c r="K46" s="19"/>
      <c r="L46" s="19"/>
      <c r="M46" s="19">
        <v>1000</v>
      </c>
      <c r="N46" s="19">
        <f t="shared" si="0"/>
        <v>6760</v>
      </c>
      <c r="O46" s="4"/>
      <c r="P46" s="4"/>
      <c r="Q46" s="4"/>
      <c r="R46" s="4"/>
      <c r="S46" s="4"/>
      <c r="T46" s="4"/>
      <c r="U46" s="4"/>
    </row>
    <row r="47" spans="1:21" ht="27" x14ac:dyDescent="0.2">
      <c r="A47" s="16">
        <f t="shared" si="1"/>
        <v>39</v>
      </c>
      <c r="B47" s="17" t="s">
        <v>118</v>
      </c>
      <c r="C47" s="18">
        <v>11</v>
      </c>
      <c r="D47" s="18" t="s">
        <v>119</v>
      </c>
      <c r="E47" s="19">
        <v>5373</v>
      </c>
      <c r="F47" s="19">
        <v>300</v>
      </c>
      <c r="G47" s="19">
        <v>250</v>
      </c>
      <c r="H47" s="19">
        <v>1100</v>
      </c>
      <c r="I47" s="19">
        <v>3315</v>
      </c>
      <c r="J47" s="19"/>
      <c r="K47" s="19">
        <v>375</v>
      </c>
      <c r="L47" s="19"/>
      <c r="M47" s="19">
        <v>2700</v>
      </c>
      <c r="N47" s="19">
        <f t="shared" si="0"/>
        <v>13413</v>
      </c>
      <c r="O47" s="4"/>
      <c r="P47" s="4"/>
      <c r="Q47" s="4"/>
      <c r="R47" s="4"/>
      <c r="S47" s="4"/>
      <c r="T47" s="4"/>
      <c r="U47" s="4"/>
    </row>
    <row r="48" spans="1:21" ht="27" x14ac:dyDescent="0.2">
      <c r="A48" s="16">
        <f t="shared" si="1"/>
        <v>40</v>
      </c>
      <c r="B48" s="17" t="s">
        <v>120</v>
      </c>
      <c r="C48" s="18">
        <v>11</v>
      </c>
      <c r="D48" s="18" t="s">
        <v>48</v>
      </c>
      <c r="E48" s="19">
        <v>5835</v>
      </c>
      <c r="F48" s="19">
        <v>300</v>
      </c>
      <c r="G48" s="19">
        <v>250</v>
      </c>
      <c r="H48" s="19">
        <v>1100</v>
      </c>
      <c r="I48" s="19">
        <v>3315</v>
      </c>
      <c r="J48" s="19"/>
      <c r="K48" s="19">
        <v>375</v>
      </c>
      <c r="L48" s="19"/>
      <c r="M48" s="19">
        <v>2000</v>
      </c>
      <c r="N48" s="19">
        <f t="shared" si="0"/>
        <v>13175</v>
      </c>
      <c r="O48" s="4"/>
      <c r="P48" s="4"/>
      <c r="Q48" s="4"/>
      <c r="R48" s="4"/>
      <c r="S48" s="4"/>
      <c r="T48" s="4"/>
      <c r="U48" s="4"/>
    </row>
    <row r="49" spans="1:21" ht="27" x14ac:dyDescent="0.2">
      <c r="A49" s="16">
        <f t="shared" si="1"/>
        <v>41</v>
      </c>
      <c r="B49" s="17" t="s">
        <v>121</v>
      </c>
      <c r="C49" s="18">
        <v>11</v>
      </c>
      <c r="D49" s="18" t="s">
        <v>33</v>
      </c>
      <c r="E49" s="19">
        <v>8996</v>
      </c>
      <c r="F49" s="19">
        <v>300</v>
      </c>
      <c r="G49" s="19">
        <v>250</v>
      </c>
      <c r="H49" s="19">
        <v>1100</v>
      </c>
      <c r="I49" s="19">
        <v>7200</v>
      </c>
      <c r="J49" s="19"/>
      <c r="K49" s="19">
        <v>375</v>
      </c>
      <c r="L49" s="19"/>
      <c r="M49" s="19">
        <v>2000</v>
      </c>
      <c r="N49" s="19">
        <f t="shared" si="0"/>
        <v>20221</v>
      </c>
      <c r="O49" s="4"/>
      <c r="P49" s="4"/>
      <c r="Q49" s="4"/>
      <c r="R49" s="4"/>
      <c r="S49" s="4"/>
      <c r="T49" s="4"/>
      <c r="U49" s="4"/>
    </row>
    <row r="50" spans="1:21" ht="27" x14ac:dyDescent="0.2">
      <c r="A50" s="16">
        <f t="shared" si="1"/>
        <v>42</v>
      </c>
      <c r="B50" s="17" t="s">
        <v>122</v>
      </c>
      <c r="C50" s="18">
        <v>11</v>
      </c>
      <c r="D50" s="18" t="s">
        <v>86</v>
      </c>
      <c r="E50" s="19">
        <v>1960</v>
      </c>
      <c r="F50" s="19">
        <v>300</v>
      </c>
      <c r="G50" s="19">
        <v>250</v>
      </c>
      <c r="H50" s="19">
        <v>1100</v>
      </c>
      <c r="I50" s="19">
        <v>2100</v>
      </c>
      <c r="J50" s="19">
        <v>50</v>
      </c>
      <c r="K50" s="19"/>
      <c r="L50" s="19"/>
      <c r="M50" s="19">
        <v>1000</v>
      </c>
      <c r="N50" s="19">
        <f t="shared" si="0"/>
        <v>6760</v>
      </c>
      <c r="O50" s="4"/>
      <c r="P50" s="4"/>
      <c r="Q50" s="4"/>
      <c r="R50" s="4"/>
      <c r="S50" s="4"/>
      <c r="T50" s="4"/>
      <c r="U50" s="4"/>
    </row>
    <row r="51" spans="1:21" ht="27" x14ac:dyDescent="0.2">
      <c r="A51" s="16">
        <f t="shared" si="1"/>
        <v>43</v>
      </c>
      <c r="B51" s="17" t="s">
        <v>123</v>
      </c>
      <c r="C51" s="18">
        <v>11</v>
      </c>
      <c r="D51" s="18" t="s">
        <v>124</v>
      </c>
      <c r="E51" s="19">
        <v>2094</v>
      </c>
      <c r="F51" s="19">
        <v>300</v>
      </c>
      <c r="G51" s="19">
        <v>250</v>
      </c>
      <c r="H51" s="19">
        <v>1100</v>
      </c>
      <c r="I51" s="19">
        <v>2310</v>
      </c>
      <c r="J51" s="19">
        <v>50</v>
      </c>
      <c r="K51" s="19"/>
      <c r="L51" s="19"/>
      <c r="M51" s="19">
        <v>1100</v>
      </c>
      <c r="N51" s="19">
        <f t="shared" si="0"/>
        <v>7204</v>
      </c>
      <c r="O51" s="4"/>
      <c r="P51" s="4"/>
      <c r="Q51" s="4"/>
      <c r="R51" s="4"/>
      <c r="S51" s="4"/>
      <c r="T51" s="4"/>
      <c r="U51" s="4"/>
    </row>
    <row r="52" spans="1:21" ht="40.5" x14ac:dyDescent="0.2">
      <c r="A52" s="16">
        <f t="shared" si="1"/>
        <v>44</v>
      </c>
      <c r="B52" s="17" t="s">
        <v>125</v>
      </c>
      <c r="C52" s="18">
        <v>11</v>
      </c>
      <c r="D52" s="18" t="s">
        <v>44</v>
      </c>
      <c r="E52" s="19">
        <v>2281</v>
      </c>
      <c r="F52" s="19">
        <v>300</v>
      </c>
      <c r="G52" s="19">
        <v>250</v>
      </c>
      <c r="H52" s="19">
        <v>1100</v>
      </c>
      <c r="I52" s="19">
        <v>2100</v>
      </c>
      <c r="J52" s="19">
        <v>75</v>
      </c>
      <c r="K52" s="19"/>
      <c r="L52" s="19"/>
      <c r="M52" s="19">
        <v>1000</v>
      </c>
      <c r="N52" s="19">
        <f t="shared" si="0"/>
        <v>7106</v>
      </c>
      <c r="O52" s="4"/>
      <c r="P52" s="4"/>
      <c r="Q52" s="4"/>
      <c r="R52" s="4"/>
      <c r="S52" s="4"/>
      <c r="T52" s="4"/>
      <c r="U52" s="4"/>
    </row>
    <row r="53" spans="1:21" ht="27" x14ac:dyDescent="0.2">
      <c r="A53" s="16">
        <f t="shared" si="1"/>
        <v>45</v>
      </c>
      <c r="B53" s="17" t="s">
        <v>126</v>
      </c>
      <c r="C53" s="18">
        <v>11</v>
      </c>
      <c r="D53" s="18" t="s">
        <v>48</v>
      </c>
      <c r="E53" s="19">
        <v>5835</v>
      </c>
      <c r="F53" s="19">
        <v>300</v>
      </c>
      <c r="G53" s="19">
        <v>250</v>
      </c>
      <c r="H53" s="19">
        <v>1100</v>
      </c>
      <c r="I53" s="19">
        <v>3315</v>
      </c>
      <c r="J53" s="19"/>
      <c r="K53" s="19">
        <v>375</v>
      </c>
      <c r="L53" s="19"/>
      <c r="M53" s="19">
        <v>2000</v>
      </c>
      <c r="N53" s="19">
        <f t="shared" si="0"/>
        <v>13175</v>
      </c>
      <c r="O53" s="4"/>
      <c r="P53" s="4"/>
      <c r="Q53" s="4"/>
      <c r="R53" s="4"/>
      <c r="S53" s="4"/>
      <c r="T53" s="4"/>
      <c r="U53" s="4"/>
    </row>
    <row r="54" spans="1:21" ht="27" x14ac:dyDescent="0.2">
      <c r="A54" s="16">
        <f t="shared" si="1"/>
        <v>46</v>
      </c>
      <c r="B54" s="17" t="s">
        <v>127</v>
      </c>
      <c r="C54" s="18">
        <v>11</v>
      </c>
      <c r="D54" s="18" t="s">
        <v>64</v>
      </c>
      <c r="E54" s="19">
        <v>5835</v>
      </c>
      <c r="F54" s="19">
        <v>300</v>
      </c>
      <c r="G54" s="19">
        <v>250</v>
      </c>
      <c r="H54" s="19">
        <v>1100</v>
      </c>
      <c r="I54" s="19">
        <v>3315</v>
      </c>
      <c r="J54" s="19"/>
      <c r="K54" s="19"/>
      <c r="L54" s="19"/>
      <c r="M54" s="19">
        <v>2000</v>
      </c>
      <c r="N54" s="19">
        <f t="shared" si="0"/>
        <v>12800</v>
      </c>
      <c r="O54" s="4"/>
      <c r="P54" s="4"/>
      <c r="Q54" s="4"/>
      <c r="R54" s="4"/>
      <c r="S54" s="4"/>
      <c r="T54" s="4"/>
      <c r="U54" s="4"/>
    </row>
    <row r="55" spans="1:21" ht="27" x14ac:dyDescent="0.2">
      <c r="A55" s="16">
        <f t="shared" si="1"/>
        <v>47</v>
      </c>
      <c r="B55" s="17" t="s">
        <v>128</v>
      </c>
      <c r="C55" s="18">
        <v>11</v>
      </c>
      <c r="D55" s="18" t="s">
        <v>20</v>
      </c>
      <c r="E55" s="19">
        <v>1105</v>
      </c>
      <c r="F55" s="19">
        <v>300</v>
      </c>
      <c r="G55" s="19">
        <v>250</v>
      </c>
      <c r="H55" s="19">
        <v>1100</v>
      </c>
      <c r="I55" s="19">
        <v>2100</v>
      </c>
      <c r="J55" s="19">
        <v>75</v>
      </c>
      <c r="K55" s="19"/>
      <c r="L55" s="19"/>
      <c r="M55" s="19">
        <v>934</v>
      </c>
      <c r="N55" s="19">
        <f t="shared" si="0"/>
        <v>5864</v>
      </c>
      <c r="O55" s="4"/>
      <c r="P55" s="4"/>
      <c r="Q55" s="4"/>
      <c r="R55" s="4"/>
      <c r="S55" s="4"/>
      <c r="T55" s="4"/>
      <c r="U55" s="4"/>
    </row>
    <row r="56" spans="1:21" ht="27" x14ac:dyDescent="0.2">
      <c r="A56" s="16">
        <f t="shared" si="1"/>
        <v>48</v>
      </c>
      <c r="B56" s="17" t="s">
        <v>129</v>
      </c>
      <c r="C56" s="18">
        <v>11</v>
      </c>
      <c r="D56" s="18" t="s">
        <v>130</v>
      </c>
      <c r="E56" s="19">
        <v>3757</v>
      </c>
      <c r="F56" s="19">
        <v>300</v>
      </c>
      <c r="G56" s="19">
        <v>250</v>
      </c>
      <c r="H56" s="19">
        <v>1100</v>
      </c>
      <c r="I56" s="19">
        <v>2925</v>
      </c>
      <c r="J56" s="19"/>
      <c r="K56" s="19">
        <v>375</v>
      </c>
      <c r="L56" s="19"/>
      <c r="M56" s="19">
        <v>1500</v>
      </c>
      <c r="N56" s="19">
        <f t="shared" si="0"/>
        <v>10207</v>
      </c>
      <c r="O56" s="4"/>
      <c r="P56" s="4"/>
      <c r="Q56" s="4"/>
      <c r="R56" s="4"/>
      <c r="S56" s="4"/>
      <c r="T56" s="4"/>
      <c r="U56" s="4"/>
    </row>
    <row r="57" spans="1:21" ht="27" x14ac:dyDescent="0.2">
      <c r="A57" s="16">
        <f t="shared" si="1"/>
        <v>49</v>
      </c>
      <c r="B57" s="17" t="s">
        <v>131</v>
      </c>
      <c r="C57" s="18">
        <v>11</v>
      </c>
      <c r="D57" s="18" t="s">
        <v>132</v>
      </c>
      <c r="E57" s="19">
        <v>1555</v>
      </c>
      <c r="F57" s="19">
        <v>300</v>
      </c>
      <c r="G57" s="19">
        <v>250</v>
      </c>
      <c r="H57" s="19">
        <v>1100</v>
      </c>
      <c r="I57" s="19">
        <v>2100</v>
      </c>
      <c r="J57" s="19"/>
      <c r="K57" s="19"/>
      <c r="L57" s="19"/>
      <c r="M57" s="19">
        <v>550</v>
      </c>
      <c r="N57" s="19">
        <f t="shared" si="0"/>
        <v>5855</v>
      </c>
      <c r="O57" s="4"/>
      <c r="P57" s="4"/>
      <c r="Q57" s="4"/>
      <c r="R57" s="4"/>
      <c r="S57" s="4"/>
      <c r="T57" s="4"/>
      <c r="U57" s="4"/>
    </row>
    <row r="58" spans="1:21" ht="27" x14ac:dyDescent="0.2">
      <c r="A58" s="16">
        <f t="shared" si="1"/>
        <v>50</v>
      </c>
      <c r="B58" s="17" t="s">
        <v>133</v>
      </c>
      <c r="C58" s="18">
        <v>11</v>
      </c>
      <c r="D58" s="18" t="s">
        <v>20</v>
      </c>
      <c r="E58" s="19">
        <v>1105</v>
      </c>
      <c r="F58" s="19">
        <v>300</v>
      </c>
      <c r="G58" s="19">
        <v>250</v>
      </c>
      <c r="H58" s="19">
        <v>1100</v>
      </c>
      <c r="I58" s="19">
        <v>2100</v>
      </c>
      <c r="J58" s="19">
        <v>50</v>
      </c>
      <c r="K58" s="19"/>
      <c r="L58" s="19"/>
      <c r="M58" s="19">
        <v>400</v>
      </c>
      <c r="N58" s="19">
        <f t="shared" si="0"/>
        <v>5305</v>
      </c>
      <c r="O58" s="4"/>
      <c r="P58" s="4"/>
      <c r="Q58" s="4"/>
      <c r="R58" s="4"/>
      <c r="S58" s="4"/>
      <c r="T58" s="4"/>
      <c r="U58" s="4"/>
    </row>
    <row r="59" spans="1:21" ht="27" x14ac:dyDescent="0.2">
      <c r="A59" s="16">
        <f t="shared" si="1"/>
        <v>51</v>
      </c>
      <c r="B59" s="17" t="s">
        <v>134</v>
      </c>
      <c r="C59" s="18">
        <v>11</v>
      </c>
      <c r="D59" s="18" t="s">
        <v>86</v>
      </c>
      <c r="E59" s="19">
        <v>1960</v>
      </c>
      <c r="F59" s="19">
        <v>300</v>
      </c>
      <c r="G59" s="19">
        <v>250</v>
      </c>
      <c r="H59" s="19">
        <v>1100</v>
      </c>
      <c r="I59" s="19">
        <v>2100</v>
      </c>
      <c r="J59" s="19">
        <v>50</v>
      </c>
      <c r="K59" s="19"/>
      <c r="L59" s="19"/>
      <c r="M59" s="19">
        <v>1000</v>
      </c>
      <c r="N59" s="19">
        <f t="shared" si="0"/>
        <v>6760</v>
      </c>
      <c r="O59" s="4"/>
      <c r="P59" s="4"/>
      <c r="Q59" s="4"/>
      <c r="R59" s="4"/>
      <c r="S59" s="4"/>
      <c r="T59" s="4"/>
      <c r="U59" s="4"/>
    </row>
    <row r="60" spans="1:21" ht="27" x14ac:dyDescent="0.2">
      <c r="A60" s="16">
        <f t="shared" si="1"/>
        <v>52</v>
      </c>
      <c r="B60" s="17" t="s">
        <v>135</v>
      </c>
      <c r="C60" s="18">
        <v>11</v>
      </c>
      <c r="D60" s="18" t="s">
        <v>23</v>
      </c>
      <c r="E60" s="19">
        <v>1460</v>
      </c>
      <c r="F60" s="19">
        <v>300</v>
      </c>
      <c r="G60" s="19">
        <v>250</v>
      </c>
      <c r="H60" s="19">
        <v>1100</v>
      </c>
      <c r="I60" s="19">
        <v>2100</v>
      </c>
      <c r="J60" s="19">
        <v>35</v>
      </c>
      <c r="K60" s="19"/>
      <c r="L60" s="19"/>
      <c r="M60" s="19">
        <v>550</v>
      </c>
      <c r="N60" s="19">
        <f t="shared" si="0"/>
        <v>5795</v>
      </c>
      <c r="O60" s="4"/>
      <c r="P60" s="4"/>
      <c r="Q60" s="4"/>
      <c r="R60" s="4"/>
      <c r="S60" s="4"/>
      <c r="T60" s="4"/>
      <c r="U60" s="4"/>
    </row>
    <row r="61" spans="1:21" ht="27" x14ac:dyDescent="0.2">
      <c r="A61" s="16">
        <f t="shared" si="1"/>
        <v>53</v>
      </c>
      <c r="B61" s="21" t="s">
        <v>136</v>
      </c>
      <c r="C61" s="18">
        <v>11</v>
      </c>
      <c r="D61" s="18" t="s">
        <v>124</v>
      </c>
      <c r="E61" s="19">
        <v>2094</v>
      </c>
      <c r="F61" s="19">
        <v>300</v>
      </c>
      <c r="G61" s="19">
        <v>250</v>
      </c>
      <c r="H61" s="19">
        <v>1100</v>
      </c>
      <c r="I61" s="19">
        <v>2310</v>
      </c>
      <c r="J61" s="19">
        <v>75</v>
      </c>
      <c r="K61" s="19"/>
      <c r="L61" s="19"/>
      <c r="M61" s="19">
        <v>1100</v>
      </c>
      <c r="N61" s="19">
        <f t="shared" si="0"/>
        <v>7229</v>
      </c>
      <c r="O61" s="4"/>
      <c r="P61" s="4"/>
      <c r="Q61" s="4"/>
      <c r="R61" s="4"/>
      <c r="S61" s="4"/>
      <c r="T61" s="4"/>
      <c r="U61" s="4"/>
    </row>
    <row r="62" spans="1:21" ht="27" x14ac:dyDescent="0.2">
      <c r="A62" s="16">
        <f t="shared" si="1"/>
        <v>54</v>
      </c>
      <c r="B62" s="17" t="s">
        <v>137</v>
      </c>
      <c r="C62" s="18">
        <v>11</v>
      </c>
      <c r="D62" s="18" t="s">
        <v>86</v>
      </c>
      <c r="E62" s="19">
        <v>1960</v>
      </c>
      <c r="F62" s="19">
        <v>300</v>
      </c>
      <c r="G62" s="19">
        <v>250</v>
      </c>
      <c r="H62" s="19">
        <v>1100</v>
      </c>
      <c r="I62" s="19">
        <v>2100</v>
      </c>
      <c r="J62" s="19">
        <v>50</v>
      </c>
      <c r="K62" s="19"/>
      <c r="L62" s="19"/>
      <c r="M62" s="19">
        <v>1000</v>
      </c>
      <c r="N62" s="19">
        <f t="shared" si="0"/>
        <v>6760</v>
      </c>
      <c r="O62" s="4"/>
      <c r="P62" s="4"/>
      <c r="Q62" s="4"/>
      <c r="R62" s="4"/>
      <c r="S62" s="4"/>
      <c r="T62" s="4"/>
      <c r="U62" s="4"/>
    </row>
    <row r="63" spans="1:21" ht="27" x14ac:dyDescent="0.2">
      <c r="A63" s="16">
        <f t="shared" si="1"/>
        <v>55</v>
      </c>
      <c r="B63" s="17" t="s">
        <v>138</v>
      </c>
      <c r="C63" s="18">
        <v>11</v>
      </c>
      <c r="D63" s="18" t="s">
        <v>139</v>
      </c>
      <c r="E63" s="19">
        <v>2281</v>
      </c>
      <c r="F63" s="19">
        <v>300</v>
      </c>
      <c r="G63" s="19">
        <v>250</v>
      </c>
      <c r="H63" s="19">
        <v>1100</v>
      </c>
      <c r="I63" s="19">
        <v>2100</v>
      </c>
      <c r="J63" s="19">
        <v>50</v>
      </c>
      <c r="K63" s="19"/>
      <c r="L63" s="19"/>
      <c r="M63" s="19">
        <v>1000</v>
      </c>
      <c r="N63" s="19">
        <f t="shared" si="0"/>
        <v>7081</v>
      </c>
      <c r="O63" s="4"/>
      <c r="P63" s="4"/>
      <c r="Q63" s="4"/>
      <c r="R63" s="4"/>
      <c r="S63" s="4"/>
      <c r="T63" s="4"/>
      <c r="U63" s="4"/>
    </row>
    <row r="64" spans="1:21" ht="40.5" x14ac:dyDescent="0.2">
      <c r="A64" s="16">
        <f t="shared" si="1"/>
        <v>56</v>
      </c>
      <c r="B64" s="21" t="s">
        <v>140</v>
      </c>
      <c r="C64" s="18">
        <v>11</v>
      </c>
      <c r="D64" s="18" t="s">
        <v>24</v>
      </c>
      <c r="E64" s="19">
        <v>1192</v>
      </c>
      <c r="F64" s="19">
        <v>300</v>
      </c>
      <c r="G64" s="19">
        <v>250</v>
      </c>
      <c r="H64" s="19">
        <v>1100</v>
      </c>
      <c r="I64" s="19">
        <v>2100</v>
      </c>
      <c r="J64" s="19">
        <v>50</v>
      </c>
      <c r="K64" s="19"/>
      <c r="L64" s="19"/>
      <c r="M64" s="19">
        <v>550</v>
      </c>
      <c r="N64" s="19">
        <f t="shared" si="0"/>
        <v>5542</v>
      </c>
      <c r="O64" s="4"/>
      <c r="P64" s="4"/>
      <c r="Q64" s="4"/>
      <c r="R64" s="4"/>
      <c r="S64" s="4"/>
      <c r="T64" s="4"/>
      <c r="U64" s="4"/>
    </row>
    <row r="65" spans="1:21" ht="27" x14ac:dyDescent="0.2">
      <c r="A65" s="16">
        <f t="shared" si="1"/>
        <v>57</v>
      </c>
      <c r="B65" s="17" t="s">
        <v>141</v>
      </c>
      <c r="C65" s="18">
        <v>11</v>
      </c>
      <c r="D65" s="18" t="s">
        <v>18</v>
      </c>
      <c r="E65" s="19">
        <v>1960</v>
      </c>
      <c r="F65" s="19">
        <v>300</v>
      </c>
      <c r="G65" s="19">
        <v>250</v>
      </c>
      <c r="H65" s="19">
        <v>1100</v>
      </c>
      <c r="I65" s="19">
        <v>2100</v>
      </c>
      <c r="J65" s="19">
        <v>75</v>
      </c>
      <c r="K65" s="19"/>
      <c r="L65" s="19"/>
      <c r="M65" s="19">
        <v>1000</v>
      </c>
      <c r="N65" s="19">
        <f t="shared" si="0"/>
        <v>6785</v>
      </c>
      <c r="O65" s="4"/>
      <c r="P65" s="4"/>
      <c r="Q65" s="4"/>
      <c r="R65" s="4"/>
      <c r="S65" s="4"/>
      <c r="T65" s="4"/>
      <c r="U65" s="4"/>
    </row>
    <row r="66" spans="1:21" ht="27" x14ac:dyDescent="0.2">
      <c r="A66" s="16">
        <f t="shared" si="1"/>
        <v>58</v>
      </c>
      <c r="B66" s="17" t="s">
        <v>142</v>
      </c>
      <c r="C66" s="18">
        <v>11</v>
      </c>
      <c r="D66" s="18" t="s">
        <v>104</v>
      </c>
      <c r="E66" s="19">
        <v>1575</v>
      </c>
      <c r="F66" s="19">
        <v>300</v>
      </c>
      <c r="G66" s="19">
        <v>250</v>
      </c>
      <c r="H66" s="19">
        <v>1100</v>
      </c>
      <c r="I66" s="19">
        <v>2100</v>
      </c>
      <c r="J66" s="19">
        <v>75</v>
      </c>
      <c r="K66" s="19"/>
      <c r="L66" s="19"/>
      <c r="M66" s="19">
        <v>806</v>
      </c>
      <c r="N66" s="19">
        <f t="shared" si="0"/>
        <v>6206</v>
      </c>
      <c r="O66" s="4"/>
      <c r="P66" s="4"/>
      <c r="Q66" s="4"/>
      <c r="R66" s="4"/>
      <c r="S66" s="4"/>
      <c r="T66" s="4"/>
      <c r="U66" s="4"/>
    </row>
    <row r="67" spans="1:21" ht="27" x14ac:dyDescent="0.2">
      <c r="A67" s="16">
        <f t="shared" si="1"/>
        <v>59</v>
      </c>
      <c r="B67" s="17" t="s">
        <v>143</v>
      </c>
      <c r="C67" s="18">
        <v>11</v>
      </c>
      <c r="D67" s="18" t="s">
        <v>45</v>
      </c>
      <c r="E67" s="19">
        <v>2120</v>
      </c>
      <c r="F67" s="19">
        <v>300</v>
      </c>
      <c r="G67" s="19">
        <v>250</v>
      </c>
      <c r="H67" s="19">
        <v>1100</v>
      </c>
      <c r="I67" s="19">
        <v>2100</v>
      </c>
      <c r="J67" s="19">
        <v>75</v>
      </c>
      <c r="K67" s="19"/>
      <c r="L67" s="19"/>
      <c r="M67" s="19">
        <v>1000</v>
      </c>
      <c r="N67" s="19">
        <f t="shared" si="0"/>
        <v>6945</v>
      </c>
      <c r="O67" s="4"/>
      <c r="P67" s="4"/>
      <c r="Q67" s="4"/>
      <c r="R67" s="4"/>
      <c r="S67" s="4"/>
      <c r="T67" s="4"/>
      <c r="U67" s="4"/>
    </row>
    <row r="68" spans="1:21" ht="40.5" x14ac:dyDescent="0.2">
      <c r="A68" s="16">
        <f t="shared" si="1"/>
        <v>60</v>
      </c>
      <c r="B68" s="17" t="s">
        <v>144</v>
      </c>
      <c r="C68" s="18">
        <v>11</v>
      </c>
      <c r="D68" s="18" t="s">
        <v>64</v>
      </c>
      <c r="E68" s="19">
        <v>3751.07</v>
      </c>
      <c r="F68" s="19">
        <v>192.86</v>
      </c>
      <c r="G68" s="19">
        <v>160.71</v>
      </c>
      <c r="H68" s="19">
        <v>707.14</v>
      </c>
      <c r="I68" s="19">
        <v>2131.0700000000002</v>
      </c>
      <c r="J68" s="19"/>
      <c r="K68" s="19">
        <v>241.07</v>
      </c>
      <c r="L68" s="19"/>
      <c r="M68" s="19">
        <v>1285.71</v>
      </c>
      <c r="N68" s="19">
        <f t="shared" si="0"/>
        <v>8469.630000000001</v>
      </c>
      <c r="O68" s="4"/>
      <c r="P68" s="4"/>
      <c r="Q68" s="4"/>
      <c r="R68" s="4"/>
      <c r="S68" s="4"/>
      <c r="T68" s="4"/>
      <c r="U68" s="4"/>
    </row>
    <row r="69" spans="1:21" ht="27" x14ac:dyDescent="0.2">
      <c r="A69" s="16">
        <f t="shared" si="1"/>
        <v>61</v>
      </c>
      <c r="B69" s="17" t="s">
        <v>145</v>
      </c>
      <c r="C69" s="18">
        <v>11</v>
      </c>
      <c r="D69" s="18" t="s">
        <v>132</v>
      </c>
      <c r="E69" s="19">
        <v>1555</v>
      </c>
      <c r="F69" s="19">
        <v>300</v>
      </c>
      <c r="G69" s="19">
        <v>250</v>
      </c>
      <c r="H69" s="19">
        <v>1100</v>
      </c>
      <c r="I69" s="19">
        <v>2100</v>
      </c>
      <c r="J69" s="20">
        <v>75</v>
      </c>
      <c r="K69" s="19"/>
      <c r="L69" s="19"/>
      <c r="M69" s="19">
        <v>550</v>
      </c>
      <c r="N69" s="19">
        <f t="shared" si="0"/>
        <v>5930</v>
      </c>
      <c r="O69" s="4"/>
      <c r="P69" s="4"/>
      <c r="Q69" s="4"/>
      <c r="R69" s="4"/>
      <c r="S69" s="4"/>
      <c r="T69" s="4"/>
      <c r="U69" s="4"/>
    </row>
    <row r="70" spans="1:21" ht="27" x14ac:dyDescent="0.2">
      <c r="A70" s="16">
        <f t="shared" si="1"/>
        <v>62</v>
      </c>
      <c r="B70" s="17" t="s">
        <v>146</v>
      </c>
      <c r="C70" s="18">
        <v>11</v>
      </c>
      <c r="D70" s="18" t="s">
        <v>21</v>
      </c>
      <c r="E70" s="19">
        <v>1302</v>
      </c>
      <c r="F70" s="19">
        <v>300</v>
      </c>
      <c r="G70" s="19">
        <v>250</v>
      </c>
      <c r="H70" s="19">
        <v>1100</v>
      </c>
      <c r="I70" s="19">
        <v>2100</v>
      </c>
      <c r="J70" s="19">
        <v>50</v>
      </c>
      <c r="K70" s="19"/>
      <c r="L70" s="19"/>
      <c r="M70" s="19">
        <v>600</v>
      </c>
      <c r="N70" s="19">
        <f t="shared" si="0"/>
        <v>5702</v>
      </c>
      <c r="O70" s="4"/>
      <c r="P70" s="4"/>
      <c r="Q70" s="4"/>
      <c r="R70" s="4"/>
      <c r="S70" s="4"/>
      <c r="T70" s="4"/>
      <c r="U70" s="4"/>
    </row>
    <row r="71" spans="1:21" ht="27" x14ac:dyDescent="0.2">
      <c r="A71" s="16">
        <f t="shared" si="1"/>
        <v>63</v>
      </c>
      <c r="B71" s="17" t="s">
        <v>147</v>
      </c>
      <c r="C71" s="18">
        <v>11</v>
      </c>
      <c r="D71" s="18" t="s">
        <v>20</v>
      </c>
      <c r="E71" s="19">
        <v>1105</v>
      </c>
      <c r="F71" s="19">
        <v>300</v>
      </c>
      <c r="G71" s="19">
        <v>250</v>
      </c>
      <c r="H71" s="19">
        <v>1100</v>
      </c>
      <c r="I71" s="19">
        <v>2100</v>
      </c>
      <c r="J71" s="19">
        <v>75</v>
      </c>
      <c r="K71" s="19"/>
      <c r="L71" s="19"/>
      <c r="M71" s="19">
        <v>934</v>
      </c>
      <c r="N71" s="19">
        <f t="shared" si="0"/>
        <v>5864</v>
      </c>
      <c r="O71" s="4"/>
      <c r="P71" s="4"/>
      <c r="Q71" s="4"/>
      <c r="R71" s="4"/>
      <c r="S71" s="4"/>
      <c r="T71" s="4"/>
      <c r="U71" s="4"/>
    </row>
    <row r="72" spans="1:21" ht="27" x14ac:dyDescent="0.2">
      <c r="A72" s="16">
        <f t="shared" si="1"/>
        <v>64</v>
      </c>
      <c r="B72" s="17" t="s">
        <v>148</v>
      </c>
      <c r="C72" s="18">
        <v>11</v>
      </c>
      <c r="D72" s="18" t="s">
        <v>28</v>
      </c>
      <c r="E72" s="19">
        <v>1381</v>
      </c>
      <c r="F72" s="19">
        <v>300</v>
      </c>
      <c r="G72" s="19">
        <v>250</v>
      </c>
      <c r="H72" s="19">
        <v>1100</v>
      </c>
      <c r="I72" s="19">
        <v>2100</v>
      </c>
      <c r="J72" s="19"/>
      <c r="K72" s="19"/>
      <c r="L72" s="19"/>
      <c r="M72" s="19"/>
      <c r="N72" s="19">
        <f t="shared" si="0"/>
        <v>5131</v>
      </c>
      <c r="O72" s="4"/>
      <c r="P72" s="4"/>
      <c r="Q72" s="4"/>
      <c r="R72" s="4"/>
      <c r="S72" s="4"/>
      <c r="T72" s="4"/>
      <c r="U72" s="4"/>
    </row>
    <row r="73" spans="1:21" ht="27" x14ac:dyDescent="0.2">
      <c r="A73" s="16">
        <f t="shared" si="1"/>
        <v>65</v>
      </c>
      <c r="B73" s="17" t="s">
        <v>149</v>
      </c>
      <c r="C73" s="18">
        <v>11</v>
      </c>
      <c r="D73" s="18" t="s">
        <v>37</v>
      </c>
      <c r="E73" s="19">
        <v>2120</v>
      </c>
      <c r="F73" s="19">
        <v>300</v>
      </c>
      <c r="G73" s="19">
        <v>250</v>
      </c>
      <c r="H73" s="19">
        <v>1100</v>
      </c>
      <c r="I73" s="19">
        <v>2100</v>
      </c>
      <c r="J73" s="19">
        <v>75</v>
      </c>
      <c r="K73" s="19"/>
      <c r="L73" s="19"/>
      <c r="M73" s="19">
        <v>1000</v>
      </c>
      <c r="N73" s="19">
        <f t="shared" si="0"/>
        <v>6945</v>
      </c>
      <c r="O73" s="4"/>
      <c r="P73" s="4"/>
      <c r="Q73" s="4"/>
      <c r="R73" s="4"/>
      <c r="S73" s="4"/>
      <c r="T73" s="4"/>
      <c r="U73" s="4"/>
    </row>
    <row r="74" spans="1:21" ht="27" x14ac:dyDescent="0.2">
      <c r="A74" s="16">
        <f t="shared" si="1"/>
        <v>66</v>
      </c>
      <c r="B74" s="17" t="s">
        <v>150</v>
      </c>
      <c r="C74" s="18">
        <v>11</v>
      </c>
      <c r="D74" s="18" t="s">
        <v>17</v>
      </c>
      <c r="E74" s="19">
        <v>2281</v>
      </c>
      <c r="F74" s="19">
        <v>300</v>
      </c>
      <c r="G74" s="19">
        <v>250</v>
      </c>
      <c r="H74" s="19">
        <v>1100</v>
      </c>
      <c r="I74" s="19">
        <v>2100</v>
      </c>
      <c r="J74" s="19">
        <v>35</v>
      </c>
      <c r="K74" s="19"/>
      <c r="L74" s="19"/>
      <c r="M74" s="19">
        <v>1000</v>
      </c>
      <c r="N74" s="19">
        <f t="shared" ref="N74:N137" si="2">SUM(E74:M74)</f>
        <v>7066</v>
      </c>
      <c r="O74" s="4"/>
      <c r="P74" s="4"/>
      <c r="Q74" s="4"/>
      <c r="R74" s="4"/>
      <c r="S74" s="4"/>
      <c r="T74" s="4"/>
      <c r="U74" s="4"/>
    </row>
    <row r="75" spans="1:21" ht="40.5" x14ac:dyDescent="0.2">
      <c r="A75" s="16">
        <f t="shared" ref="A75:A138" si="3">A74+1</f>
        <v>67</v>
      </c>
      <c r="B75" s="17" t="s">
        <v>151</v>
      </c>
      <c r="C75" s="18">
        <v>11</v>
      </c>
      <c r="D75" s="18" t="s">
        <v>78</v>
      </c>
      <c r="E75" s="19">
        <v>5622.32</v>
      </c>
      <c r="F75" s="19">
        <v>267.86</v>
      </c>
      <c r="G75" s="19">
        <v>223.21</v>
      </c>
      <c r="H75" s="19">
        <v>982.14</v>
      </c>
      <c r="I75" s="19">
        <v>3133.93</v>
      </c>
      <c r="J75" s="19"/>
      <c r="K75" s="19">
        <v>334.82</v>
      </c>
      <c r="L75" s="19"/>
      <c r="M75" s="19">
        <v>1785.71</v>
      </c>
      <c r="N75" s="19">
        <f t="shared" si="2"/>
        <v>12349.989999999998</v>
      </c>
      <c r="O75" s="4"/>
      <c r="P75" s="4"/>
      <c r="Q75" s="4"/>
      <c r="R75" s="4"/>
      <c r="S75" s="4"/>
      <c r="T75" s="4"/>
      <c r="U75" s="4"/>
    </row>
    <row r="76" spans="1:21" ht="27" x14ac:dyDescent="0.2">
      <c r="A76" s="16">
        <f t="shared" si="3"/>
        <v>68</v>
      </c>
      <c r="B76" s="17" t="s">
        <v>152</v>
      </c>
      <c r="C76" s="18">
        <v>11</v>
      </c>
      <c r="D76" s="18" t="s">
        <v>100</v>
      </c>
      <c r="E76" s="19">
        <v>1960</v>
      </c>
      <c r="F76" s="19">
        <v>300</v>
      </c>
      <c r="G76" s="19">
        <v>250</v>
      </c>
      <c r="H76" s="19">
        <v>1100</v>
      </c>
      <c r="I76" s="19">
        <v>2100</v>
      </c>
      <c r="J76" s="19"/>
      <c r="K76" s="19"/>
      <c r="L76" s="19"/>
      <c r="M76" s="19"/>
      <c r="N76" s="19">
        <f t="shared" si="2"/>
        <v>5710</v>
      </c>
      <c r="O76" s="4"/>
      <c r="P76" s="4"/>
      <c r="Q76" s="4"/>
      <c r="R76" s="4"/>
      <c r="S76" s="4"/>
      <c r="T76" s="4"/>
      <c r="U76" s="4"/>
    </row>
    <row r="77" spans="1:21" ht="27" x14ac:dyDescent="0.2">
      <c r="A77" s="16">
        <f t="shared" si="3"/>
        <v>69</v>
      </c>
      <c r="B77" s="17" t="s">
        <v>153</v>
      </c>
      <c r="C77" s="18">
        <v>11</v>
      </c>
      <c r="D77" s="18" t="s">
        <v>154</v>
      </c>
      <c r="E77" s="19">
        <v>2120</v>
      </c>
      <c r="F77" s="19">
        <v>300</v>
      </c>
      <c r="G77" s="19">
        <v>250</v>
      </c>
      <c r="H77" s="19">
        <v>1100</v>
      </c>
      <c r="I77" s="19">
        <v>2100</v>
      </c>
      <c r="J77" s="19">
        <v>75</v>
      </c>
      <c r="K77" s="19"/>
      <c r="L77" s="19"/>
      <c r="M77" s="19">
        <v>1000</v>
      </c>
      <c r="N77" s="19">
        <f t="shared" si="2"/>
        <v>6945</v>
      </c>
      <c r="O77" s="4"/>
      <c r="P77" s="4"/>
      <c r="Q77" s="4"/>
      <c r="R77" s="4"/>
      <c r="S77" s="4"/>
      <c r="T77" s="4"/>
      <c r="U77" s="4"/>
    </row>
    <row r="78" spans="1:21" ht="27" x14ac:dyDescent="0.2">
      <c r="A78" s="16">
        <f t="shared" si="3"/>
        <v>70</v>
      </c>
      <c r="B78" s="17" t="s">
        <v>155</v>
      </c>
      <c r="C78" s="18">
        <v>11</v>
      </c>
      <c r="D78" s="18" t="s">
        <v>25</v>
      </c>
      <c r="E78" s="19">
        <v>1168</v>
      </c>
      <c r="F78" s="19">
        <v>300</v>
      </c>
      <c r="G78" s="19">
        <v>250</v>
      </c>
      <c r="H78" s="19">
        <v>1100</v>
      </c>
      <c r="I78" s="19">
        <v>2100</v>
      </c>
      <c r="J78" s="19">
        <v>50</v>
      </c>
      <c r="K78" s="19"/>
      <c r="L78" s="19"/>
      <c r="M78" s="19">
        <v>500</v>
      </c>
      <c r="N78" s="19">
        <f t="shared" si="2"/>
        <v>5468</v>
      </c>
      <c r="O78" s="4"/>
      <c r="P78" s="4"/>
      <c r="Q78" s="4"/>
      <c r="R78" s="4"/>
      <c r="S78" s="4"/>
      <c r="T78" s="4"/>
      <c r="U78" s="4"/>
    </row>
    <row r="79" spans="1:21" ht="27" x14ac:dyDescent="0.2">
      <c r="A79" s="16">
        <f t="shared" si="3"/>
        <v>71</v>
      </c>
      <c r="B79" s="17" t="s">
        <v>156</v>
      </c>
      <c r="C79" s="18">
        <v>11</v>
      </c>
      <c r="D79" s="18" t="s">
        <v>47</v>
      </c>
      <c r="E79" s="19">
        <v>2281</v>
      </c>
      <c r="F79" s="19">
        <v>300</v>
      </c>
      <c r="G79" s="19">
        <v>250</v>
      </c>
      <c r="H79" s="19">
        <v>1100</v>
      </c>
      <c r="I79" s="19">
        <v>2100</v>
      </c>
      <c r="J79" s="19">
        <v>75</v>
      </c>
      <c r="K79" s="19"/>
      <c r="L79" s="19"/>
      <c r="M79" s="19">
        <v>1000</v>
      </c>
      <c r="N79" s="19">
        <f t="shared" si="2"/>
        <v>7106</v>
      </c>
      <c r="O79" s="4"/>
      <c r="P79" s="4"/>
      <c r="Q79" s="4"/>
      <c r="R79" s="4"/>
      <c r="S79" s="4"/>
      <c r="T79" s="4"/>
      <c r="U79" s="4"/>
    </row>
    <row r="80" spans="1:21" ht="27" x14ac:dyDescent="0.2">
      <c r="A80" s="16">
        <f t="shared" si="3"/>
        <v>72</v>
      </c>
      <c r="B80" s="17" t="s">
        <v>157</v>
      </c>
      <c r="C80" s="18">
        <v>11</v>
      </c>
      <c r="D80" s="18" t="s">
        <v>158</v>
      </c>
      <c r="E80" s="19">
        <v>6759</v>
      </c>
      <c r="F80" s="19">
        <v>300</v>
      </c>
      <c r="G80" s="19">
        <v>250</v>
      </c>
      <c r="H80" s="19">
        <v>1100</v>
      </c>
      <c r="I80" s="19">
        <v>3900</v>
      </c>
      <c r="J80" s="19"/>
      <c r="K80" s="19">
        <v>375</v>
      </c>
      <c r="L80" s="19"/>
      <c r="M80" s="19">
        <v>2000</v>
      </c>
      <c r="N80" s="19">
        <f t="shared" si="2"/>
        <v>14684</v>
      </c>
      <c r="O80" s="4"/>
      <c r="P80" s="4"/>
      <c r="Q80" s="4"/>
      <c r="R80" s="4"/>
      <c r="S80" s="4"/>
      <c r="T80" s="4"/>
      <c r="U80" s="4"/>
    </row>
    <row r="81" spans="1:21" ht="27" x14ac:dyDescent="0.2">
      <c r="A81" s="16">
        <f t="shared" si="3"/>
        <v>73</v>
      </c>
      <c r="B81" s="17" t="s">
        <v>159</v>
      </c>
      <c r="C81" s="18">
        <v>11</v>
      </c>
      <c r="D81" s="18" t="s">
        <v>119</v>
      </c>
      <c r="E81" s="19">
        <v>5373</v>
      </c>
      <c r="F81" s="19">
        <v>300</v>
      </c>
      <c r="G81" s="19">
        <v>250</v>
      </c>
      <c r="H81" s="19">
        <v>1100</v>
      </c>
      <c r="I81" s="19">
        <v>3315</v>
      </c>
      <c r="J81" s="19"/>
      <c r="K81" s="19">
        <v>375</v>
      </c>
      <c r="L81" s="19"/>
      <c r="M81" s="19">
        <v>1700</v>
      </c>
      <c r="N81" s="19">
        <f t="shared" si="2"/>
        <v>12413</v>
      </c>
      <c r="O81" s="4"/>
      <c r="P81" s="4"/>
      <c r="Q81" s="4"/>
      <c r="R81" s="4"/>
      <c r="S81" s="4"/>
      <c r="T81" s="4"/>
      <c r="U81" s="4"/>
    </row>
    <row r="82" spans="1:21" ht="27" x14ac:dyDescent="0.2">
      <c r="A82" s="16">
        <f t="shared" si="3"/>
        <v>74</v>
      </c>
      <c r="B82" s="17" t="s">
        <v>160</v>
      </c>
      <c r="C82" s="18">
        <v>11</v>
      </c>
      <c r="D82" s="18" t="s">
        <v>30</v>
      </c>
      <c r="E82" s="19">
        <v>1135</v>
      </c>
      <c r="F82" s="19">
        <v>300</v>
      </c>
      <c r="G82" s="19">
        <v>250</v>
      </c>
      <c r="H82" s="19">
        <v>1100</v>
      </c>
      <c r="I82" s="19">
        <v>2100</v>
      </c>
      <c r="J82" s="19">
        <v>75</v>
      </c>
      <c r="K82" s="19"/>
      <c r="L82" s="19"/>
      <c r="M82" s="19">
        <v>904</v>
      </c>
      <c r="N82" s="19">
        <f t="shared" si="2"/>
        <v>5864</v>
      </c>
      <c r="O82" s="4"/>
      <c r="P82" s="4"/>
      <c r="Q82" s="4"/>
      <c r="R82" s="4"/>
      <c r="S82" s="4"/>
      <c r="T82" s="4"/>
      <c r="U82" s="4"/>
    </row>
    <row r="83" spans="1:21" ht="27" x14ac:dyDescent="0.2">
      <c r="A83" s="16">
        <f t="shared" si="3"/>
        <v>75</v>
      </c>
      <c r="B83" s="17" t="s">
        <v>161</v>
      </c>
      <c r="C83" s="18">
        <v>11</v>
      </c>
      <c r="D83" s="18" t="s">
        <v>132</v>
      </c>
      <c r="E83" s="19">
        <v>1555</v>
      </c>
      <c r="F83" s="19">
        <v>300</v>
      </c>
      <c r="G83" s="19">
        <v>250</v>
      </c>
      <c r="H83" s="19">
        <v>1100</v>
      </c>
      <c r="I83" s="19">
        <v>2100</v>
      </c>
      <c r="J83" s="19">
        <v>50</v>
      </c>
      <c r="K83" s="19"/>
      <c r="L83" s="19"/>
      <c r="M83" s="19">
        <v>550</v>
      </c>
      <c r="N83" s="19">
        <f t="shared" si="2"/>
        <v>5905</v>
      </c>
      <c r="O83" s="4"/>
      <c r="P83" s="4"/>
      <c r="Q83" s="4"/>
      <c r="R83" s="4"/>
      <c r="S83" s="4"/>
      <c r="T83" s="4"/>
      <c r="U83" s="4"/>
    </row>
    <row r="84" spans="1:21" ht="27" x14ac:dyDescent="0.2">
      <c r="A84" s="16">
        <f t="shared" si="3"/>
        <v>76</v>
      </c>
      <c r="B84" s="17" t="s">
        <v>162</v>
      </c>
      <c r="C84" s="18">
        <v>11</v>
      </c>
      <c r="D84" s="18" t="s">
        <v>124</v>
      </c>
      <c r="E84" s="19">
        <v>2094</v>
      </c>
      <c r="F84" s="19">
        <v>300</v>
      </c>
      <c r="G84" s="19">
        <v>250</v>
      </c>
      <c r="H84" s="19">
        <v>1100</v>
      </c>
      <c r="I84" s="19">
        <v>2310</v>
      </c>
      <c r="J84" s="19">
        <v>75</v>
      </c>
      <c r="K84" s="19"/>
      <c r="L84" s="19"/>
      <c r="M84" s="19">
        <v>1100</v>
      </c>
      <c r="N84" s="19">
        <f t="shared" si="2"/>
        <v>7229</v>
      </c>
      <c r="O84" s="4"/>
      <c r="P84" s="4"/>
      <c r="Q84" s="4"/>
      <c r="R84" s="4"/>
      <c r="S84" s="4"/>
      <c r="T84" s="4"/>
      <c r="U84" s="4"/>
    </row>
    <row r="85" spans="1:21" ht="27" x14ac:dyDescent="0.2">
      <c r="A85" s="16">
        <f t="shared" si="3"/>
        <v>77</v>
      </c>
      <c r="B85" s="17" t="s">
        <v>52</v>
      </c>
      <c r="C85" s="18">
        <v>11</v>
      </c>
      <c r="D85" s="18" t="s">
        <v>86</v>
      </c>
      <c r="E85" s="19">
        <v>1960</v>
      </c>
      <c r="F85" s="19">
        <v>300</v>
      </c>
      <c r="G85" s="19">
        <v>250</v>
      </c>
      <c r="H85" s="19">
        <v>1100</v>
      </c>
      <c r="I85" s="19">
        <v>2100</v>
      </c>
      <c r="J85" s="19"/>
      <c r="K85" s="19"/>
      <c r="L85" s="19"/>
      <c r="M85" s="19">
        <v>1000</v>
      </c>
      <c r="N85" s="19">
        <f t="shared" si="2"/>
        <v>6710</v>
      </c>
      <c r="O85" s="4"/>
      <c r="P85" s="4"/>
      <c r="Q85" s="4"/>
      <c r="R85" s="4"/>
      <c r="S85" s="4"/>
      <c r="T85" s="4"/>
      <c r="U85" s="4"/>
    </row>
    <row r="86" spans="1:21" ht="27" x14ac:dyDescent="0.2">
      <c r="A86" s="16">
        <f t="shared" si="3"/>
        <v>78</v>
      </c>
      <c r="B86" s="17" t="s">
        <v>163</v>
      </c>
      <c r="C86" s="18">
        <v>11</v>
      </c>
      <c r="D86" s="18" t="s">
        <v>86</v>
      </c>
      <c r="E86" s="19">
        <v>1960</v>
      </c>
      <c r="F86" s="19">
        <v>300</v>
      </c>
      <c r="G86" s="19">
        <v>250</v>
      </c>
      <c r="H86" s="19">
        <v>1100</v>
      </c>
      <c r="I86" s="19">
        <v>2100</v>
      </c>
      <c r="J86" s="19">
        <v>50</v>
      </c>
      <c r="K86" s="19"/>
      <c r="L86" s="19"/>
      <c r="M86" s="19">
        <v>1000</v>
      </c>
      <c r="N86" s="19">
        <f t="shared" si="2"/>
        <v>6760</v>
      </c>
      <c r="O86" s="4"/>
      <c r="P86" s="4"/>
      <c r="Q86" s="4"/>
      <c r="R86" s="4"/>
      <c r="S86" s="4"/>
      <c r="T86" s="4"/>
      <c r="U86" s="4"/>
    </row>
    <row r="87" spans="1:21" ht="27" x14ac:dyDescent="0.2">
      <c r="A87" s="16">
        <f t="shared" si="3"/>
        <v>79</v>
      </c>
      <c r="B87" s="17" t="s">
        <v>164</v>
      </c>
      <c r="C87" s="18">
        <v>11</v>
      </c>
      <c r="D87" s="18" t="s">
        <v>33</v>
      </c>
      <c r="E87" s="19">
        <v>8996</v>
      </c>
      <c r="F87" s="19">
        <v>300</v>
      </c>
      <c r="G87" s="19">
        <v>250</v>
      </c>
      <c r="H87" s="19">
        <v>1100</v>
      </c>
      <c r="I87" s="19">
        <v>7200</v>
      </c>
      <c r="J87" s="19"/>
      <c r="K87" s="19">
        <v>375</v>
      </c>
      <c r="L87" s="19"/>
      <c r="M87" s="19">
        <v>4000</v>
      </c>
      <c r="N87" s="19">
        <f t="shared" si="2"/>
        <v>22221</v>
      </c>
      <c r="O87" s="4"/>
      <c r="P87" s="4"/>
      <c r="Q87" s="4"/>
      <c r="R87" s="4"/>
      <c r="S87" s="4"/>
      <c r="T87" s="4"/>
      <c r="U87" s="4"/>
    </row>
    <row r="88" spans="1:21" ht="27" x14ac:dyDescent="0.2">
      <c r="A88" s="16">
        <f t="shared" si="3"/>
        <v>80</v>
      </c>
      <c r="B88" s="17" t="s">
        <v>165</v>
      </c>
      <c r="C88" s="18">
        <v>11</v>
      </c>
      <c r="D88" s="18" t="s">
        <v>80</v>
      </c>
      <c r="E88" s="19">
        <v>3757</v>
      </c>
      <c r="F88" s="19">
        <v>300</v>
      </c>
      <c r="G88" s="19">
        <v>250</v>
      </c>
      <c r="H88" s="19">
        <v>1100</v>
      </c>
      <c r="I88" s="19">
        <v>2925</v>
      </c>
      <c r="J88" s="19"/>
      <c r="K88" s="19">
        <v>375</v>
      </c>
      <c r="L88" s="19"/>
      <c r="M88" s="19">
        <v>1500</v>
      </c>
      <c r="N88" s="19">
        <f t="shared" si="2"/>
        <v>10207</v>
      </c>
      <c r="O88" s="4"/>
      <c r="P88" s="4"/>
      <c r="Q88" s="4"/>
      <c r="R88" s="4"/>
      <c r="S88" s="4"/>
      <c r="T88" s="4"/>
      <c r="U88" s="4"/>
    </row>
    <row r="89" spans="1:21" ht="27" x14ac:dyDescent="0.2">
      <c r="A89" s="16">
        <f t="shared" si="3"/>
        <v>81</v>
      </c>
      <c r="B89" s="17" t="s">
        <v>166</v>
      </c>
      <c r="C89" s="18">
        <v>11</v>
      </c>
      <c r="D89" s="18" t="s">
        <v>167</v>
      </c>
      <c r="E89" s="19">
        <v>3295</v>
      </c>
      <c r="F89" s="19">
        <v>300</v>
      </c>
      <c r="G89" s="19">
        <v>250</v>
      </c>
      <c r="H89" s="19">
        <v>1100</v>
      </c>
      <c r="I89" s="19">
        <v>2925</v>
      </c>
      <c r="J89" s="19"/>
      <c r="K89" s="19">
        <v>375</v>
      </c>
      <c r="L89" s="19"/>
      <c r="M89" s="19">
        <v>1500</v>
      </c>
      <c r="N89" s="19">
        <f t="shared" si="2"/>
        <v>9745</v>
      </c>
      <c r="O89" s="4"/>
      <c r="P89" s="4"/>
      <c r="Q89" s="4"/>
      <c r="R89" s="4"/>
      <c r="S89" s="4"/>
      <c r="T89" s="4"/>
      <c r="U89" s="4"/>
    </row>
    <row r="90" spans="1:21" ht="27" x14ac:dyDescent="0.2">
      <c r="A90" s="16">
        <f t="shared" si="3"/>
        <v>82</v>
      </c>
      <c r="B90" s="17" t="s">
        <v>168</v>
      </c>
      <c r="C90" s="18">
        <v>11</v>
      </c>
      <c r="D90" s="18" t="s">
        <v>23</v>
      </c>
      <c r="E90" s="19">
        <v>1460</v>
      </c>
      <c r="F90" s="19">
        <v>300</v>
      </c>
      <c r="G90" s="19">
        <v>250</v>
      </c>
      <c r="H90" s="19">
        <v>1100</v>
      </c>
      <c r="I90" s="19">
        <v>2100</v>
      </c>
      <c r="J90" s="19"/>
      <c r="K90" s="19"/>
      <c r="L90" s="19"/>
      <c r="M90" s="19">
        <v>550</v>
      </c>
      <c r="N90" s="19">
        <f t="shared" si="2"/>
        <v>5760</v>
      </c>
      <c r="O90" s="4"/>
      <c r="P90" s="4"/>
      <c r="Q90" s="4"/>
      <c r="R90" s="4"/>
      <c r="S90" s="4"/>
      <c r="T90" s="4"/>
      <c r="U90" s="4"/>
    </row>
    <row r="91" spans="1:21" ht="27" x14ac:dyDescent="0.2">
      <c r="A91" s="16">
        <f t="shared" si="3"/>
        <v>83</v>
      </c>
      <c r="B91" s="17" t="s">
        <v>169</v>
      </c>
      <c r="C91" s="18">
        <v>11</v>
      </c>
      <c r="D91" s="18" t="s">
        <v>170</v>
      </c>
      <c r="E91" s="19">
        <v>10261</v>
      </c>
      <c r="F91" s="19">
        <v>300</v>
      </c>
      <c r="G91" s="19">
        <v>250</v>
      </c>
      <c r="H91" s="19">
        <v>1100</v>
      </c>
      <c r="I91" s="19">
        <v>7200</v>
      </c>
      <c r="J91" s="19"/>
      <c r="K91" s="19">
        <v>375</v>
      </c>
      <c r="L91" s="19"/>
      <c r="M91" s="19">
        <v>4000</v>
      </c>
      <c r="N91" s="19">
        <f t="shared" si="2"/>
        <v>23486</v>
      </c>
      <c r="O91" s="4"/>
      <c r="P91" s="4"/>
      <c r="Q91" s="4"/>
      <c r="R91" s="4"/>
      <c r="S91" s="4"/>
      <c r="T91" s="4"/>
      <c r="U91" s="4"/>
    </row>
    <row r="92" spans="1:21" ht="27" x14ac:dyDescent="0.2">
      <c r="A92" s="16">
        <f t="shared" si="3"/>
        <v>84</v>
      </c>
      <c r="B92" s="17" t="s">
        <v>171</v>
      </c>
      <c r="C92" s="18">
        <v>11</v>
      </c>
      <c r="D92" s="18" t="s">
        <v>86</v>
      </c>
      <c r="E92" s="19">
        <v>1960</v>
      </c>
      <c r="F92" s="19">
        <v>300</v>
      </c>
      <c r="G92" s="19">
        <v>250</v>
      </c>
      <c r="H92" s="19">
        <v>1100</v>
      </c>
      <c r="I92" s="19">
        <v>2100</v>
      </c>
      <c r="J92" s="19">
        <v>50</v>
      </c>
      <c r="K92" s="19"/>
      <c r="L92" s="19"/>
      <c r="M92" s="19">
        <v>1000</v>
      </c>
      <c r="N92" s="19">
        <f t="shared" si="2"/>
        <v>6760</v>
      </c>
      <c r="O92" s="4"/>
      <c r="P92" s="4"/>
      <c r="Q92" s="4"/>
      <c r="R92" s="4"/>
      <c r="S92" s="4"/>
      <c r="T92" s="4"/>
      <c r="U92" s="4"/>
    </row>
    <row r="93" spans="1:21" ht="27" x14ac:dyDescent="0.2">
      <c r="A93" s="16">
        <f t="shared" si="3"/>
        <v>85</v>
      </c>
      <c r="B93" s="17" t="s">
        <v>172</v>
      </c>
      <c r="C93" s="18">
        <v>11</v>
      </c>
      <c r="D93" s="18" t="s">
        <v>20</v>
      </c>
      <c r="E93" s="19">
        <v>1105</v>
      </c>
      <c r="F93" s="19">
        <v>300</v>
      </c>
      <c r="G93" s="19">
        <v>250</v>
      </c>
      <c r="H93" s="19">
        <v>1100</v>
      </c>
      <c r="I93" s="19">
        <v>2100</v>
      </c>
      <c r="J93" s="19"/>
      <c r="K93" s="19"/>
      <c r="L93" s="19"/>
      <c r="M93" s="19">
        <v>400</v>
      </c>
      <c r="N93" s="19">
        <f t="shared" si="2"/>
        <v>5255</v>
      </c>
      <c r="O93" s="4"/>
      <c r="P93" s="4"/>
      <c r="Q93" s="4"/>
      <c r="R93" s="4"/>
      <c r="S93" s="4"/>
      <c r="T93" s="4"/>
      <c r="U93" s="4"/>
    </row>
    <row r="94" spans="1:21" ht="27" x14ac:dyDescent="0.2">
      <c r="A94" s="16">
        <f t="shared" si="3"/>
        <v>86</v>
      </c>
      <c r="B94" s="17" t="s">
        <v>173</v>
      </c>
      <c r="C94" s="18">
        <v>11</v>
      </c>
      <c r="D94" s="18" t="s">
        <v>20</v>
      </c>
      <c r="E94" s="19">
        <v>1105</v>
      </c>
      <c r="F94" s="19">
        <v>300</v>
      </c>
      <c r="G94" s="19">
        <v>250</v>
      </c>
      <c r="H94" s="19">
        <v>1100</v>
      </c>
      <c r="I94" s="19">
        <v>2100</v>
      </c>
      <c r="J94" s="19">
        <v>50</v>
      </c>
      <c r="K94" s="19"/>
      <c r="L94" s="19"/>
      <c r="M94" s="19">
        <v>400</v>
      </c>
      <c r="N94" s="19">
        <f t="shared" si="2"/>
        <v>5305</v>
      </c>
      <c r="O94" s="4"/>
      <c r="P94" s="4"/>
      <c r="Q94" s="4"/>
      <c r="R94" s="4"/>
      <c r="S94" s="4"/>
      <c r="T94" s="4"/>
      <c r="U94" s="4"/>
    </row>
    <row r="95" spans="1:21" ht="40.5" x14ac:dyDescent="0.2">
      <c r="A95" s="16">
        <f t="shared" si="3"/>
        <v>87</v>
      </c>
      <c r="B95" s="17" t="s">
        <v>174</v>
      </c>
      <c r="C95" s="18">
        <v>11</v>
      </c>
      <c r="D95" s="18" t="s">
        <v>95</v>
      </c>
      <c r="E95" s="19">
        <v>1135</v>
      </c>
      <c r="F95" s="19">
        <v>300</v>
      </c>
      <c r="G95" s="19">
        <v>250</v>
      </c>
      <c r="H95" s="19">
        <v>1100</v>
      </c>
      <c r="I95" s="19">
        <v>2100</v>
      </c>
      <c r="J95" s="19"/>
      <c r="K95" s="19"/>
      <c r="L95" s="19"/>
      <c r="M95" s="19"/>
      <c r="N95" s="19">
        <f t="shared" si="2"/>
        <v>4885</v>
      </c>
      <c r="O95" s="4"/>
      <c r="P95" s="4"/>
      <c r="Q95" s="4"/>
      <c r="R95" s="4"/>
      <c r="S95" s="4"/>
      <c r="T95" s="4"/>
      <c r="U95" s="4"/>
    </row>
    <row r="96" spans="1:21" ht="27" x14ac:dyDescent="0.2">
      <c r="A96" s="16">
        <f t="shared" si="3"/>
        <v>88</v>
      </c>
      <c r="B96" s="17" t="s">
        <v>175</v>
      </c>
      <c r="C96" s="18">
        <v>11</v>
      </c>
      <c r="D96" s="18" t="s">
        <v>176</v>
      </c>
      <c r="E96" s="19">
        <v>1960</v>
      </c>
      <c r="F96" s="19">
        <v>300</v>
      </c>
      <c r="G96" s="19">
        <v>250</v>
      </c>
      <c r="H96" s="19">
        <v>1100</v>
      </c>
      <c r="I96" s="19">
        <v>2100</v>
      </c>
      <c r="J96" s="19"/>
      <c r="K96" s="19"/>
      <c r="L96" s="19"/>
      <c r="M96" s="19">
        <v>1000</v>
      </c>
      <c r="N96" s="19">
        <f t="shared" si="2"/>
        <v>6710</v>
      </c>
      <c r="O96" s="4"/>
      <c r="P96" s="4"/>
      <c r="Q96" s="4"/>
      <c r="R96" s="4"/>
      <c r="S96" s="4"/>
      <c r="T96" s="4"/>
      <c r="U96" s="4"/>
    </row>
    <row r="97" spans="1:21" ht="27" x14ac:dyDescent="0.2">
      <c r="A97" s="16">
        <f t="shared" si="3"/>
        <v>89</v>
      </c>
      <c r="B97" s="17" t="s">
        <v>177</v>
      </c>
      <c r="C97" s="18">
        <v>11</v>
      </c>
      <c r="D97" s="18" t="s">
        <v>23</v>
      </c>
      <c r="E97" s="19">
        <v>1460</v>
      </c>
      <c r="F97" s="19">
        <v>300</v>
      </c>
      <c r="G97" s="19">
        <v>250</v>
      </c>
      <c r="H97" s="19">
        <v>1100</v>
      </c>
      <c r="I97" s="19">
        <v>2100</v>
      </c>
      <c r="J97" s="19">
        <v>75</v>
      </c>
      <c r="K97" s="19"/>
      <c r="L97" s="19"/>
      <c r="M97" s="19">
        <v>1000</v>
      </c>
      <c r="N97" s="19">
        <f t="shared" si="2"/>
        <v>6285</v>
      </c>
      <c r="O97" s="4"/>
      <c r="P97" s="4"/>
      <c r="Q97" s="4"/>
      <c r="R97" s="4"/>
      <c r="S97" s="4"/>
      <c r="T97" s="4"/>
      <c r="U97" s="4"/>
    </row>
    <row r="98" spans="1:21" ht="27" x14ac:dyDescent="0.2">
      <c r="A98" s="16">
        <f t="shared" si="3"/>
        <v>90</v>
      </c>
      <c r="B98" s="17" t="s">
        <v>178</v>
      </c>
      <c r="C98" s="18">
        <v>11</v>
      </c>
      <c r="D98" s="18" t="s">
        <v>23</v>
      </c>
      <c r="E98" s="19">
        <v>1460</v>
      </c>
      <c r="F98" s="19">
        <v>300</v>
      </c>
      <c r="G98" s="19">
        <v>250</v>
      </c>
      <c r="H98" s="19">
        <v>1100</v>
      </c>
      <c r="I98" s="19">
        <v>2100</v>
      </c>
      <c r="J98" s="20"/>
      <c r="K98" s="19"/>
      <c r="L98" s="19"/>
      <c r="M98" s="19"/>
      <c r="N98" s="19">
        <f t="shared" si="2"/>
        <v>5210</v>
      </c>
      <c r="O98" s="4"/>
      <c r="P98" s="4"/>
      <c r="Q98" s="4"/>
      <c r="R98" s="4"/>
      <c r="S98" s="4"/>
      <c r="T98" s="4"/>
      <c r="U98" s="4"/>
    </row>
    <row r="99" spans="1:21" ht="27" x14ac:dyDescent="0.2">
      <c r="A99" s="16">
        <f t="shared" si="3"/>
        <v>91</v>
      </c>
      <c r="B99" s="17" t="s">
        <v>179</v>
      </c>
      <c r="C99" s="18">
        <v>11</v>
      </c>
      <c r="D99" s="18" t="s">
        <v>180</v>
      </c>
      <c r="E99" s="19">
        <v>3295</v>
      </c>
      <c r="F99" s="19">
        <v>300</v>
      </c>
      <c r="G99" s="19">
        <v>250</v>
      </c>
      <c r="H99" s="19">
        <v>1100</v>
      </c>
      <c r="I99" s="19">
        <v>2925</v>
      </c>
      <c r="J99" s="19"/>
      <c r="K99" s="19">
        <v>375</v>
      </c>
      <c r="L99" s="19"/>
      <c r="M99" s="19">
        <v>1500</v>
      </c>
      <c r="N99" s="19">
        <f t="shared" si="2"/>
        <v>9745</v>
      </c>
      <c r="O99" s="4"/>
      <c r="P99" s="4"/>
      <c r="Q99" s="4"/>
      <c r="R99" s="4"/>
      <c r="S99" s="4"/>
      <c r="T99" s="4"/>
      <c r="U99" s="4"/>
    </row>
    <row r="100" spans="1:21" ht="27" x14ac:dyDescent="0.2">
      <c r="A100" s="16">
        <f t="shared" si="3"/>
        <v>92</v>
      </c>
      <c r="B100" s="17" t="s">
        <v>181</v>
      </c>
      <c r="C100" s="18">
        <v>11</v>
      </c>
      <c r="D100" s="22" t="s">
        <v>182</v>
      </c>
      <c r="E100" s="20">
        <v>1701</v>
      </c>
      <c r="F100" s="20">
        <v>300</v>
      </c>
      <c r="G100" s="20">
        <v>250</v>
      </c>
      <c r="H100" s="20">
        <v>1100</v>
      </c>
      <c r="I100" s="20">
        <v>2100</v>
      </c>
      <c r="J100" s="19"/>
      <c r="K100" s="20"/>
      <c r="L100" s="19"/>
      <c r="M100" s="20">
        <v>700</v>
      </c>
      <c r="N100" s="19">
        <f t="shared" si="2"/>
        <v>6151</v>
      </c>
      <c r="O100" s="4"/>
      <c r="P100" s="4"/>
      <c r="Q100" s="4"/>
      <c r="R100" s="4"/>
      <c r="S100" s="4"/>
      <c r="T100" s="4"/>
      <c r="U100" s="4"/>
    </row>
    <row r="101" spans="1:21" ht="27" x14ac:dyDescent="0.2">
      <c r="A101" s="16">
        <f t="shared" si="3"/>
        <v>93</v>
      </c>
      <c r="B101" s="17" t="s">
        <v>183</v>
      </c>
      <c r="C101" s="18">
        <v>11</v>
      </c>
      <c r="D101" s="18" t="s">
        <v>20</v>
      </c>
      <c r="E101" s="19">
        <v>1105</v>
      </c>
      <c r="F101" s="19">
        <v>300</v>
      </c>
      <c r="G101" s="19">
        <v>250</v>
      </c>
      <c r="H101" s="19">
        <v>1100</v>
      </c>
      <c r="I101" s="19">
        <v>2100</v>
      </c>
      <c r="J101" s="19">
        <v>75</v>
      </c>
      <c r="K101" s="19"/>
      <c r="L101" s="19"/>
      <c r="M101" s="19">
        <v>969</v>
      </c>
      <c r="N101" s="19">
        <f t="shared" si="2"/>
        <v>5899</v>
      </c>
      <c r="O101" s="4"/>
      <c r="P101" s="4"/>
      <c r="Q101" s="4"/>
      <c r="R101" s="4"/>
      <c r="S101" s="4"/>
      <c r="T101" s="4"/>
      <c r="U101" s="4"/>
    </row>
    <row r="102" spans="1:21" ht="27" x14ac:dyDescent="0.2">
      <c r="A102" s="16">
        <f t="shared" si="3"/>
        <v>94</v>
      </c>
      <c r="B102" s="17" t="s">
        <v>184</v>
      </c>
      <c r="C102" s="18">
        <v>11</v>
      </c>
      <c r="D102" s="18" t="s">
        <v>93</v>
      </c>
      <c r="E102" s="19">
        <v>2120</v>
      </c>
      <c r="F102" s="19">
        <v>300</v>
      </c>
      <c r="G102" s="19">
        <v>250</v>
      </c>
      <c r="H102" s="19">
        <v>1100</v>
      </c>
      <c r="I102" s="19">
        <v>2100</v>
      </c>
      <c r="J102" s="19">
        <v>50</v>
      </c>
      <c r="K102" s="19"/>
      <c r="L102" s="19"/>
      <c r="M102" s="19">
        <v>1000</v>
      </c>
      <c r="N102" s="19">
        <f t="shared" si="2"/>
        <v>6920</v>
      </c>
      <c r="O102" s="4"/>
      <c r="P102" s="4"/>
      <c r="Q102" s="4"/>
      <c r="R102" s="4"/>
      <c r="S102" s="4"/>
      <c r="T102" s="4"/>
      <c r="U102" s="4"/>
    </row>
    <row r="103" spans="1:21" ht="27" x14ac:dyDescent="0.2">
      <c r="A103" s="16">
        <f t="shared" si="3"/>
        <v>95</v>
      </c>
      <c r="B103" s="17" t="s">
        <v>185</v>
      </c>
      <c r="C103" s="18">
        <v>11</v>
      </c>
      <c r="D103" s="18" t="s">
        <v>186</v>
      </c>
      <c r="E103" s="19">
        <v>10261</v>
      </c>
      <c r="F103" s="19">
        <v>300</v>
      </c>
      <c r="G103" s="19">
        <v>250</v>
      </c>
      <c r="H103" s="19">
        <v>1100</v>
      </c>
      <c r="I103" s="19">
        <v>7200</v>
      </c>
      <c r="J103" s="19"/>
      <c r="K103" s="19">
        <v>375</v>
      </c>
      <c r="L103" s="19"/>
      <c r="M103" s="19">
        <v>4000</v>
      </c>
      <c r="N103" s="19">
        <f t="shared" si="2"/>
        <v>23486</v>
      </c>
      <c r="O103" s="4"/>
      <c r="P103" s="4"/>
      <c r="Q103" s="4"/>
      <c r="R103" s="4"/>
      <c r="S103" s="4"/>
      <c r="T103" s="4"/>
      <c r="U103" s="4"/>
    </row>
    <row r="104" spans="1:21" ht="27" x14ac:dyDescent="0.2">
      <c r="A104" s="16">
        <f t="shared" si="3"/>
        <v>96</v>
      </c>
      <c r="B104" s="17" t="s">
        <v>187</v>
      </c>
      <c r="C104" s="18">
        <v>11</v>
      </c>
      <c r="D104" s="18" t="s">
        <v>188</v>
      </c>
      <c r="E104" s="19">
        <v>1135</v>
      </c>
      <c r="F104" s="19">
        <v>300</v>
      </c>
      <c r="G104" s="19">
        <v>250</v>
      </c>
      <c r="H104" s="19">
        <v>1100</v>
      </c>
      <c r="I104" s="19">
        <v>2100</v>
      </c>
      <c r="J104" s="19">
        <v>50</v>
      </c>
      <c r="K104" s="19"/>
      <c r="L104" s="19"/>
      <c r="M104" s="19">
        <v>500</v>
      </c>
      <c r="N104" s="19">
        <f t="shared" si="2"/>
        <v>5435</v>
      </c>
      <c r="O104" s="4"/>
      <c r="P104" s="4"/>
      <c r="Q104" s="4"/>
      <c r="R104" s="4"/>
      <c r="S104" s="4"/>
      <c r="T104" s="4"/>
      <c r="U104" s="4"/>
    </row>
    <row r="105" spans="1:21" ht="27" x14ac:dyDescent="0.2">
      <c r="A105" s="16">
        <f t="shared" si="3"/>
        <v>97</v>
      </c>
      <c r="B105" s="17" t="s">
        <v>189</v>
      </c>
      <c r="C105" s="18">
        <v>11</v>
      </c>
      <c r="D105" s="18" t="s">
        <v>25</v>
      </c>
      <c r="E105" s="19">
        <v>1168</v>
      </c>
      <c r="F105" s="19">
        <v>300</v>
      </c>
      <c r="G105" s="19">
        <v>250</v>
      </c>
      <c r="H105" s="19">
        <v>1100</v>
      </c>
      <c r="I105" s="19">
        <v>2100</v>
      </c>
      <c r="J105" s="19">
        <v>75</v>
      </c>
      <c r="K105" s="19"/>
      <c r="L105" s="19"/>
      <c r="M105" s="19">
        <v>906</v>
      </c>
      <c r="N105" s="19">
        <f t="shared" si="2"/>
        <v>5899</v>
      </c>
      <c r="O105" s="4"/>
      <c r="P105" s="4"/>
      <c r="Q105" s="4"/>
      <c r="R105" s="4"/>
      <c r="S105" s="4"/>
      <c r="T105" s="4"/>
      <c r="U105" s="4"/>
    </row>
    <row r="106" spans="1:21" ht="27" x14ac:dyDescent="0.2">
      <c r="A106" s="16">
        <f t="shared" si="3"/>
        <v>98</v>
      </c>
      <c r="B106" s="17" t="s">
        <v>190</v>
      </c>
      <c r="C106" s="18">
        <v>11</v>
      </c>
      <c r="D106" s="18" t="s">
        <v>191</v>
      </c>
      <c r="E106" s="19">
        <v>3525</v>
      </c>
      <c r="F106" s="19">
        <v>300</v>
      </c>
      <c r="G106" s="19">
        <v>250</v>
      </c>
      <c r="H106" s="19">
        <v>1100</v>
      </c>
      <c r="I106" s="19">
        <v>2925</v>
      </c>
      <c r="J106" s="19"/>
      <c r="K106" s="19">
        <v>375</v>
      </c>
      <c r="L106" s="19"/>
      <c r="M106" s="19">
        <v>1500</v>
      </c>
      <c r="N106" s="19">
        <f t="shared" si="2"/>
        <v>9975</v>
      </c>
      <c r="O106" s="4"/>
      <c r="P106" s="4"/>
      <c r="Q106" s="4"/>
      <c r="R106" s="4"/>
      <c r="S106" s="4"/>
      <c r="T106" s="4"/>
      <c r="U106" s="4"/>
    </row>
    <row r="107" spans="1:21" ht="27" x14ac:dyDescent="0.2">
      <c r="A107" s="16">
        <f t="shared" si="3"/>
        <v>99</v>
      </c>
      <c r="B107" s="17" t="s">
        <v>192</v>
      </c>
      <c r="C107" s="18">
        <v>11</v>
      </c>
      <c r="D107" s="18" t="s">
        <v>23</v>
      </c>
      <c r="E107" s="19">
        <v>1460</v>
      </c>
      <c r="F107" s="19">
        <v>300</v>
      </c>
      <c r="G107" s="19">
        <v>250</v>
      </c>
      <c r="H107" s="19">
        <v>1100</v>
      </c>
      <c r="I107" s="19">
        <v>2100</v>
      </c>
      <c r="J107" s="19">
        <v>35</v>
      </c>
      <c r="K107" s="19"/>
      <c r="L107" s="19"/>
      <c r="M107" s="19">
        <v>500</v>
      </c>
      <c r="N107" s="19">
        <f t="shared" si="2"/>
        <v>5745</v>
      </c>
      <c r="O107" s="4"/>
      <c r="P107" s="4"/>
      <c r="Q107" s="4"/>
      <c r="R107" s="4"/>
      <c r="S107" s="4"/>
      <c r="T107" s="4"/>
      <c r="U107" s="4"/>
    </row>
    <row r="108" spans="1:21" s="13" customFormat="1" ht="27" x14ac:dyDescent="0.2">
      <c r="A108" s="16">
        <f t="shared" si="3"/>
        <v>100</v>
      </c>
      <c r="B108" s="17" t="s">
        <v>193</v>
      </c>
      <c r="C108" s="18">
        <v>11</v>
      </c>
      <c r="D108" s="18" t="s">
        <v>23</v>
      </c>
      <c r="E108" s="19">
        <v>1460</v>
      </c>
      <c r="F108" s="19">
        <v>300</v>
      </c>
      <c r="G108" s="19">
        <v>250</v>
      </c>
      <c r="H108" s="19">
        <v>1100</v>
      </c>
      <c r="I108" s="19">
        <v>2100</v>
      </c>
      <c r="J108" s="19">
        <v>0</v>
      </c>
      <c r="K108" s="19">
        <v>0</v>
      </c>
      <c r="L108" s="19">
        <v>0</v>
      </c>
      <c r="M108" s="19">
        <v>550</v>
      </c>
      <c r="N108" s="19">
        <f t="shared" si="2"/>
        <v>5760</v>
      </c>
      <c r="O108" s="4"/>
      <c r="P108" s="4"/>
      <c r="Q108" s="4"/>
      <c r="R108" s="4"/>
      <c r="S108" s="4"/>
      <c r="T108" s="4"/>
      <c r="U108" s="4"/>
    </row>
    <row r="109" spans="1:21" s="13" customFormat="1" ht="27" x14ac:dyDescent="0.2">
      <c r="A109" s="16">
        <f t="shared" si="3"/>
        <v>101</v>
      </c>
      <c r="B109" s="17" t="s">
        <v>194</v>
      </c>
      <c r="C109" s="18">
        <v>11</v>
      </c>
      <c r="D109" s="18" t="s">
        <v>195</v>
      </c>
      <c r="E109" s="19">
        <v>10261</v>
      </c>
      <c r="F109" s="19">
        <v>300</v>
      </c>
      <c r="G109" s="19">
        <v>250</v>
      </c>
      <c r="H109" s="19">
        <v>1100</v>
      </c>
      <c r="I109" s="19">
        <v>7200</v>
      </c>
      <c r="J109" s="19"/>
      <c r="K109" s="19">
        <v>375</v>
      </c>
      <c r="L109" s="19"/>
      <c r="M109" s="19"/>
      <c r="N109" s="19">
        <f t="shared" si="2"/>
        <v>19486</v>
      </c>
      <c r="O109" s="4"/>
      <c r="P109" s="4"/>
      <c r="Q109" s="4"/>
      <c r="R109" s="4"/>
      <c r="S109" s="4"/>
      <c r="T109" s="4"/>
      <c r="U109" s="4"/>
    </row>
    <row r="110" spans="1:21" s="13" customFormat="1" ht="27" x14ac:dyDescent="0.2">
      <c r="A110" s="16">
        <f t="shared" si="3"/>
        <v>102</v>
      </c>
      <c r="B110" s="17" t="s">
        <v>196</v>
      </c>
      <c r="C110" s="18">
        <v>11</v>
      </c>
      <c r="D110" s="18" t="s">
        <v>89</v>
      </c>
      <c r="E110" s="19">
        <v>3525</v>
      </c>
      <c r="F110" s="19">
        <v>300</v>
      </c>
      <c r="G110" s="19">
        <v>250</v>
      </c>
      <c r="H110" s="19">
        <v>1100</v>
      </c>
      <c r="I110" s="19">
        <v>2925</v>
      </c>
      <c r="J110" s="19"/>
      <c r="K110" s="19">
        <v>375</v>
      </c>
      <c r="L110" s="19"/>
      <c r="M110" s="19">
        <v>1500</v>
      </c>
      <c r="N110" s="19">
        <f t="shared" si="2"/>
        <v>9975</v>
      </c>
      <c r="O110" s="4"/>
      <c r="P110" s="4"/>
      <c r="Q110" s="4"/>
      <c r="R110" s="4"/>
      <c r="S110" s="4"/>
      <c r="T110" s="4"/>
      <c r="U110" s="4"/>
    </row>
    <row r="111" spans="1:21" s="13" customFormat="1" ht="27" x14ac:dyDescent="0.2">
      <c r="A111" s="16">
        <f t="shared" si="3"/>
        <v>103</v>
      </c>
      <c r="B111" s="17" t="s">
        <v>197</v>
      </c>
      <c r="C111" s="18">
        <v>11</v>
      </c>
      <c r="D111" s="18" t="s">
        <v>198</v>
      </c>
      <c r="E111" s="19">
        <v>1962</v>
      </c>
      <c r="F111" s="19">
        <v>300</v>
      </c>
      <c r="G111" s="19">
        <v>250</v>
      </c>
      <c r="H111" s="19">
        <v>1100</v>
      </c>
      <c r="I111" s="19">
        <v>2310</v>
      </c>
      <c r="J111" s="19"/>
      <c r="K111" s="19"/>
      <c r="L111" s="19"/>
      <c r="M111" s="19">
        <v>1100</v>
      </c>
      <c r="N111" s="19">
        <f t="shared" si="2"/>
        <v>7022</v>
      </c>
      <c r="O111" s="4"/>
      <c r="P111" s="4"/>
      <c r="Q111" s="4"/>
      <c r="R111" s="4"/>
      <c r="S111" s="4"/>
      <c r="T111" s="4"/>
      <c r="U111" s="4"/>
    </row>
    <row r="112" spans="1:21" s="13" customFormat="1" ht="27" x14ac:dyDescent="0.2">
      <c r="A112" s="16">
        <f t="shared" si="3"/>
        <v>104</v>
      </c>
      <c r="B112" s="17" t="s">
        <v>199</v>
      </c>
      <c r="C112" s="18">
        <v>11</v>
      </c>
      <c r="D112" s="18" t="s">
        <v>28</v>
      </c>
      <c r="E112" s="19">
        <v>1381</v>
      </c>
      <c r="F112" s="19">
        <v>300</v>
      </c>
      <c r="G112" s="19">
        <v>250</v>
      </c>
      <c r="H112" s="19">
        <v>1100</v>
      </c>
      <c r="I112" s="19">
        <v>2100</v>
      </c>
      <c r="J112" s="19"/>
      <c r="K112" s="19"/>
      <c r="L112" s="19"/>
      <c r="M112" s="19">
        <v>600</v>
      </c>
      <c r="N112" s="19">
        <f t="shared" si="2"/>
        <v>5731</v>
      </c>
      <c r="O112" s="4"/>
      <c r="P112" s="4"/>
      <c r="Q112" s="4"/>
      <c r="R112" s="4"/>
      <c r="S112" s="4"/>
      <c r="T112" s="4"/>
      <c r="U112" s="4"/>
    </row>
    <row r="113" spans="1:21" s="13" customFormat="1" ht="27" x14ac:dyDescent="0.2">
      <c r="A113" s="16">
        <f t="shared" si="3"/>
        <v>105</v>
      </c>
      <c r="B113" s="17" t="s">
        <v>200</v>
      </c>
      <c r="C113" s="18">
        <v>11</v>
      </c>
      <c r="D113" s="18" t="s">
        <v>20</v>
      </c>
      <c r="E113" s="19">
        <v>1105</v>
      </c>
      <c r="F113" s="19">
        <v>300</v>
      </c>
      <c r="G113" s="19">
        <v>250</v>
      </c>
      <c r="H113" s="19">
        <v>1100</v>
      </c>
      <c r="I113" s="19">
        <v>2100</v>
      </c>
      <c r="J113" s="19"/>
      <c r="K113" s="19"/>
      <c r="L113" s="19"/>
      <c r="M113" s="19">
        <v>400</v>
      </c>
      <c r="N113" s="19">
        <f t="shared" si="2"/>
        <v>5255</v>
      </c>
      <c r="O113" s="4"/>
      <c r="P113" s="4"/>
      <c r="Q113" s="4"/>
      <c r="R113" s="4"/>
      <c r="S113" s="4"/>
      <c r="T113" s="4"/>
      <c r="U113" s="4"/>
    </row>
    <row r="114" spans="1:21" s="13" customFormat="1" ht="27" x14ac:dyDescent="0.2">
      <c r="A114" s="16">
        <f t="shared" si="3"/>
        <v>106</v>
      </c>
      <c r="B114" s="17" t="s">
        <v>201</v>
      </c>
      <c r="C114" s="18">
        <v>11</v>
      </c>
      <c r="D114" s="18" t="s">
        <v>43</v>
      </c>
      <c r="E114" s="19">
        <v>5835</v>
      </c>
      <c r="F114" s="19">
        <v>300</v>
      </c>
      <c r="G114" s="19">
        <v>250</v>
      </c>
      <c r="H114" s="19">
        <v>1100</v>
      </c>
      <c r="I114" s="19">
        <v>3315</v>
      </c>
      <c r="J114" s="19"/>
      <c r="K114" s="19">
        <v>375</v>
      </c>
      <c r="L114" s="19"/>
      <c r="M114" s="19">
        <v>2000</v>
      </c>
      <c r="N114" s="19">
        <f t="shared" si="2"/>
        <v>13175</v>
      </c>
      <c r="O114" s="4"/>
      <c r="P114" s="4"/>
      <c r="Q114" s="4"/>
      <c r="R114" s="4"/>
      <c r="S114" s="4"/>
      <c r="T114" s="4"/>
      <c r="U114" s="4"/>
    </row>
    <row r="115" spans="1:21" s="13" customFormat="1" ht="27" x14ac:dyDescent="0.2">
      <c r="A115" s="16">
        <f t="shared" si="3"/>
        <v>107</v>
      </c>
      <c r="B115" s="17" t="s">
        <v>202</v>
      </c>
      <c r="C115" s="18">
        <v>11</v>
      </c>
      <c r="D115" s="18" t="s">
        <v>27</v>
      </c>
      <c r="E115" s="19">
        <v>1135</v>
      </c>
      <c r="F115" s="19">
        <v>300</v>
      </c>
      <c r="G115" s="19">
        <v>250</v>
      </c>
      <c r="H115" s="19">
        <v>1100</v>
      </c>
      <c r="I115" s="19">
        <v>2100</v>
      </c>
      <c r="J115" s="19"/>
      <c r="K115" s="19"/>
      <c r="L115" s="19"/>
      <c r="M115" s="19">
        <v>500</v>
      </c>
      <c r="N115" s="19">
        <f t="shared" si="2"/>
        <v>5385</v>
      </c>
      <c r="O115" s="4"/>
      <c r="P115" s="4"/>
      <c r="Q115" s="4"/>
      <c r="R115" s="4"/>
      <c r="S115" s="4"/>
      <c r="T115" s="4"/>
      <c r="U115" s="4"/>
    </row>
    <row r="116" spans="1:21" s="13" customFormat="1" ht="27" x14ac:dyDescent="0.2">
      <c r="A116" s="16">
        <f t="shared" si="3"/>
        <v>108</v>
      </c>
      <c r="B116" s="17" t="s">
        <v>203</v>
      </c>
      <c r="C116" s="18">
        <v>11</v>
      </c>
      <c r="D116" s="18" t="s">
        <v>23</v>
      </c>
      <c r="E116" s="19">
        <v>1460</v>
      </c>
      <c r="F116" s="19">
        <v>300</v>
      </c>
      <c r="G116" s="19">
        <v>250</v>
      </c>
      <c r="H116" s="19">
        <v>1100</v>
      </c>
      <c r="I116" s="19">
        <v>2100</v>
      </c>
      <c r="J116" s="19">
        <v>75</v>
      </c>
      <c r="K116" s="19"/>
      <c r="L116" s="19"/>
      <c r="M116" s="19">
        <v>699</v>
      </c>
      <c r="N116" s="19">
        <f t="shared" si="2"/>
        <v>5984</v>
      </c>
      <c r="O116" s="4"/>
      <c r="P116" s="4"/>
      <c r="Q116" s="4"/>
      <c r="R116" s="4"/>
      <c r="S116" s="4"/>
      <c r="T116" s="4"/>
      <c r="U116" s="4"/>
    </row>
    <row r="117" spans="1:21" s="13" customFormat="1" ht="27" x14ac:dyDescent="0.2">
      <c r="A117" s="16">
        <f t="shared" si="3"/>
        <v>109</v>
      </c>
      <c r="B117" s="17" t="s">
        <v>204</v>
      </c>
      <c r="C117" s="18">
        <v>11</v>
      </c>
      <c r="D117" s="18" t="s">
        <v>89</v>
      </c>
      <c r="E117" s="19">
        <v>3525</v>
      </c>
      <c r="F117" s="19">
        <v>300</v>
      </c>
      <c r="G117" s="19">
        <v>250</v>
      </c>
      <c r="H117" s="19">
        <v>1100</v>
      </c>
      <c r="I117" s="19">
        <v>2925</v>
      </c>
      <c r="J117" s="19"/>
      <c r="K117" s="19">
        <v>375</v>
      </c>
      <c r="L117" s="19"/>
      <c r="M117" s="19">
        <v>1500</v>
      </c>
      <c r="N117" s="19">
        <f t="shared" si="2"/>
        <v>9975</v>
      </c>
      <c r="O117" s="4"/>
      <c r="P117" s="4"/>
      <c r="Q117" s="4"/>
      <c r="R117" s="4"/>
      <c r="S117" s="4"/>
      <c r="T117" s="4"/>
      <c r="U117" s="4"/>
    </row>
    <row r="118" spans="1:21" s="13" customFormat="1" ht="40.5" x14ac:dyDescent="0.2">
      <c r="A118" s="16">
        <f t="shared" si="3"/>
        <v>110</v>
      </c>
      <c r="B118" s="17" t="s">
        <v>205</v>
      </c>
      <c r="C118" s="18">
        <v>11</v>
      </c>
      <c r="D118" s="18" t="s">
        <v>39</v>
      </c>
      <c r="E118" s="19">
        <v>10247.52</v>
      </c>
      <c r="F118" s="19">
        <v>454.84000000000003</v>
      </c>
      <c r="G118" s="19">
        <v>379.03</v>
      </c>
      <c r="H118" s="19">
        <v>1667.74</v>
      </c>
      <c r="I118" s="19">
        <v>5912.9</v>
      </c>
      <c r="J118" s="19">
        <v>0</v>
      </c>
      <c r="K118" s="19">
        <v>568.54999999999995</v>
      </c>
      <c r="L118" s="19">
        <v>0</v>
      </c>
      <c r="M118" s="19">
        <v>3032.26</v>
      </c>
      <c r="N118" s="19">
        <f t="shared" si="2"/>
        <v>22262.839999999997</v>
      </c>
      <c r="O118" s="4"/>
      <c r="P118" s="4"/>
      <c r="Q118" s="4"/>
      <c r="R118" s="4"/>
      <c r="S118" s="4"/>
      <c r="T118" s="4"/>
      <c r="U118" s="4"/>
    </row>
    <row r="119" spans="1:21" s="13" customFormat="1" ht="27" x14ac:dyDescent="0.2">
      <c r="A119" s="16">
        <f t="shared" si="3"/>
        <v>111</v>
      </c>
      <c r="B119" s="17" t="s">
        <v>206</v>
      </c>
      <c r="C119" s="18">
        <v>11</v>
      </c>
      <c r="D119" s="18" t="s">
        <v>207</v>
      </c>
      <c r="E119" s="19">
        <v>3757</v>
      </c>
      <c r="F119" s="19">
        <v>300</v>
      </c>
      <c r="G119" s="19">
        <v>250</v>
      </c>
      <c r="H119" s="19">
        <v>1100</v>
      </c>
      <c r="I119" s="19">
        <v>2925</v>
      </c>
      <c r="J119" s="19"/>
      <c r="K119" s="19">
        <v>375</v>
      </c>
      <c r="L119" s="19"/>
      <c r="M119" s="19">
        <v>1500</v>
      </c>
      <c r="N119" s="19">
        <f t="shared" si="2"/>
        <v>10207</v>
      </c>
      <c r="O119" s="4"/>
      <c r="P119" s="4"/>
      <c r="Q119" s="4"/>
      <c r="R119" s="4"/>
      <c r="S119" s="4"/>
      <c r="T119" s="4"/>
      <c r="U119" s="4"/>
    </row>
    <row r="120" spans="1:21" s="13" customFormat="1" ht="27" x14ac:dyDescent="0.2">
      <c r="A120" s="16">
        <f t="shared" si="3"/>
        <v>112</v>
      </c>
      <c r="B120" s="17" t="s">
        <v>208</v>
      </c>
      <c r="C120" s="18">
        <v>11</v>
      </c>
      <c r="D120" s="18" t="s">
        <v>132</v>
      </c>
      <c r="E120" s="19">
        <v>1555</v>
      </c>
      <c r="F120" s="19">
        <v>300</v>
      </c>
      <c r="G120" s="19">
        <v>250</v>
      </c>
      <c r="H120" s="19">
        <v>1100</v>
      </c>
      <c r="I120" s="19">
        <v>2100</v>
      </c>
      <c r="J120" s="19">
        <v>50</v>
      </c>
      <c r="K120" s="19"/>
      <c r="L120" s="19"/>
      <c r="M120" s="19">
        <v>550</v>
      </c>
      <c r="N120" s="19">
        <f t="shared" si="2"/>
        <v>5905</v>
      </c>
      <c r="O120" s="4"/>
      <c r="P120" s="4"/>
      <c r="Q120" s="4"/>
      <c r="R120" s="4"/>
      <c r="S120" s="4"/>
      <c r="T120" s="4"/>
      <c r="U120" s="4"/>
    </row>
    <row r="121" spans="1:21" s="13" customFormat="1" ht="27" x14ac:dyDescent="0.2">
      <c r="A121" s="16">
        <f t="shared" si="3"/>
        <v>113</v>
      </c>
      <c r="B121" s="17" t="s">
        <v>209</v>
      </c>
      <c r="C121" s="18">
        <v>11</v>
      </c>
      <c r="D121" s="18" t="s">
        <v>100</v>
      </c>
      <c r="E121" s="19">
        <v>1960</v>
      </c>
      <c r="F121" s="19">
        <v>300</v>
      </c>
      <c r="G121" s="19">
        <v>250</v>
      </c>
      <c r="H121" s="19">
        <v>1100</v>
      </c>
      <c r="I121" s="19">
        <v>2100</v>
      </c>
      <c r="J121" s="19"/>
      <c r="K121" s="19"/>
      <c r="L121" s="19"/>
      <c r="M121" s="19"/>
      <c r="N121" s="19">
        <f t="shared" si="2"/>
        <v>5710</v>
      </c>
      <c r="O121" s="4"/>
      <c r="P121" s="4"/>
      <c r="Q121" s="4"/>
      <c r="R121" s="4"/>
      <c r="S121" s="4"/>
      <c r="T121" s="4"/>
      <c r="U121" s="4"/>
    </row>
    <row r="122" spans="1:21" s="13" customFormat="1" ht="27" x14ac:dyDescent="0.2">
      <c r="A122" s="16">
        <f t="shared" si="3"/>
        <v>114</v>
      </c>
      <c r="B122" s="17" t="s">
        <v>210</v>
      </c>
      <c r="C122" s="18">
        <v>11</v>
      </c>
      <c r="D122" s="18" t="s">
        <v>211</v>
      </c>
      <c r="E122" s="19">
        <v>2441</v>
      </c>
      <c r="F122" s="19">
        <v>300</v>
      </c>
      <c r="G122" s="19">
        <v>250</v>
      </c>
      <c r="H122" s="19">
        <v>1100</v>
      </c>
      <c r="I122" s="19">
        <v>2100</v>
      </c>
      <c r="J122" s="19"/>
      <c r="K122" s="19"/>
      <c r="L122" s="19"/>
      <c r="M122" s="19">
        <v>1000</v>
      </c>
      <c r="N122" s="19">
        <f t="shared" si="2"/>
        <v>7191</v>
      </c>
      <c r="O122" s="4"/>
      <c r="P122" s="4"/>
      <c r="Q122" s="4"/>
      <c r="R122" s="4"/>
      <c r="S122" s="4"/>
      <c r="T122" s="4"/>
      <c r="U122" s="4"/>
    </row>
    <row r="123" spans="1:21" s="13" customFormat="1" ht="27" x14ac:dyDescent="0.2">
      <c r="A123" s="16">
        <f t="shared" si="3"/>
        <v>115</v>
      </c>
      <c r="B123" s="17" t="s">
        <v>212</v>
      </c>
      <c r="C123" s="18">
        <v>11</v>
      </c>
      <c r="D123" s="18" t="s">
        <v>124</v>
      </c>
      <c r="E123" s="19">
        <v>2094</v>
      </c>
      <c r="F123" s="19">
        <v>1129.03</v>
      </c>
      <c r="G123" s="19">
        <v>940.86</v>
      </c>
      <c r="H123" s="19">
        <v>4139.7800000000007</v>
      </c>
      <c r="I123" s="19">
        <v>2310</v>
      </c>
      <c r="J123" s="19">
        <v>50</v>
      </c>
      <c r="K123" s="19">
        <v>0</v>
      </c>
      <c r="L123" s="19">
        <v>0</v>
      </c>
      <c r="M123" s="19">
        <v>1100</v>
      </c>
      <c r="N123" s="19">
        <f t="shared" si="2"/>
        <v>11763.67</v>
      </c>
      <c r="O123" s="4"/>
      <c r="P123" s="4"/>
      <c r="Q123" s="4"/>
      <c r="R123" s="4"/>
      <c r="S123" s="4"/>
      <c r="T123" s="4"/>
      <c r="U123" s="4"/>
    </row>
    <row r="124" spans="1:21" s="13" customFormat="1" ht="27" x14ac:dyDescent="0.2">
      <c r="A124" s="16">
        <f t="shared" si="3"/>
        <v>116</v>
      </c>
      <c r="B124" s="17" t="s">
        <v>213</v>
      </c>
      <c r="C124" s="18">
        <v>11</v>
      </c>
      <c r="D124" s="18" t="s">
        <v>214</v>
      </c>
      <c r="E124" s="19">
        <v>3987</v>
      </c>
      <c r="F124" s="19">
        <v>300</v>
      </c>
      <c r="G124" s="19">
        <v>250</v>
      </c>
      <c r="H124" s="19">
        <v>1100</v>
      </c>
      <c r="I124" s="19">
        <v>3120</v>
      </c>
      <c r="J124" s="19"/>
      <c r="K124" s="19"/>
      <c r="L124" s="19"/>
      <c r="M124" s="19">
        <v>1600</v>
      </c>
      <c r="N124" s="19">
        <f t="shared" si="2"/>
        <v>10357</v>
      </c>
      <c r="O124" s="4"/>
      <c r="P124" s="4"/>
      <c r="Q124" s="4"/>
      <c r="R124" s="4"/>
      <c r="S124" s="4"/>
      <c r="T124" s="4"/>
      <c r="U124" s="4"/>
    </row>
    <row r="125" spans="1:21" s="13" customFormat="1" ht="27" x14ac:dyDescent="0.2">
      <c r="A125" s="16">
        <f t="shared" si="3"/>
        <v>117</v>
      </c>
      <c r="B125" s="17" t="s">
        <v>215</v>
      </c>
      <c r="C125" s="18">
        <v>11</v>
      </c>
      <c r="D125" s="18" t="s">
        <v>216</v>
      </c>
      <c r="E125" s="19">
        <v>2281</v>
      </c>
      <c r="F125" s="19">
        <v>300</v>
      </c>
      <c r="G125" s="19">
        <v>250</v>
      </c>
      <c r="H125" s="19">
        <v>1100</v>
      </c>
      <c r="I125" s="19">
        <v>2100</v>
      </c>
      <c r="J125" s="19">
        <v>50</v>
      </c>
      <c r="K125" s="19"/>
      <c r="L125" s="19"/>
      <c r="M125" s="19">
        <v>1000</v>
      </c>
      <c r="N125" s="19">
        <f t="shared" si="2"/>
        <v>7081</v>
      </c>
      <c r="O125" s="4"/>
      <c r="P125" s="4"/>
      <c r="Q125" s="4"/>
      <c r="R125" s="4"/>
      <c r="S125" s="4"/>
      <c r="T125" s="4"/>
      <c r="U125" s="4"/>
    </row>
    <row r="126" spans="1:21" s="13" customFormat="1" ht="27" x14ac:dyDescent="0.2">
      <c r="A126" s="16">
        <f t="shared" si="3"/>
        <v>118</v>
      </c>
      <c r="B126" s="17" t="s">
        <v>217</v>
      </c>
      <c r="C126" s="18">
        <v>11</v>
      </c>
      <c r="D126" s="18" t="s">
        <v>44</v>
      </c>
      <c r="E126" s="19">
        <v>2281</v>
      </c>
      <c r="F126" s="19">
        <v>300</v>
      </c>
      <c r="G126" s="19">
        <v>250</v>
      </c>
      <c r="H126" s="19">
        <v>1100</v>
      </c>
      <c r="I126" s="19">
        <v>2100</v>
      </c>
      <c r="J126" s="19">
        <v>50</v>
      </c>
      <c r="K126" s="19"/>
      <c r="L126" s="19"/>
      <c r="M126" s="19">
        <v>1000</v>
      </c>
      <c r="N126" s="19">
        <f t="shared" si="2"/>
        <v>7081</v>
      </c>
      <c r="O126" s="4"/>
      <c r="P126" s="4"/>
      <c r="Q126" s="4"/>
      <c r="R126" s="4"/>
      <c r="S126" s="4"/>
      <c r="T126" s="4"/>
      <c r="U126" s="4"/>
    </row>
    <row r="127" spans="1:21" s="13" customFormat="1" ht="27" x14ac:dyDescent="0.2">
      <c r="A127" s="16">
        <f t="shared" si="3"/>
        <v>119</v>
      </c>
      <c r="B127" s="17" t="s">
        <v>218</v>
      </c>
      <c r="C127" s="18">
        <v>11</v>
      </c>
      <c r="D127" s="18" t="s">
        <v>119</v>
      </c>
      <c r="E127" s="19">
        <v>5373</v>
      </c>
      <c r="F127" s="19">
        <v>300</v>
      </c>
      <c r="G127" s="19">
        <v>250</v>
      </c>
      <c r="H127" s="19">
        <v>1100</v>
      </c>
      <c r="I127" s="19">
        <v>3315</v>
      </c>
      <c r="J127" s="19"/>
      <c r="K127" s="19">
        <v>375</v>
      </c>
      <c r="L127" s="19"/>
      <c r="M127" s="19">
        <v>1700</v>
      </c>
      <c r="N127" s="19">
        <f t="shared" si="2"/>
        <v>12413</v>
      </c>
      <c r="O127" s="4"/>
      <c r="P127" s="4"/>
      <c r="Q127" s="4"/>
      <c r="R127" s="4"/>
      <c r="S127" s="4"/>
      <c r="T127" s="4"/>
      <c r="U127" s="4"/>
    </row>
    <row r="128" spans="1:21" s="13" customFormat="1" ht="27" x14ac:dyDescent="0.2">
      <c r="A128" s="16">
        <f t="shared" si="3"/>
        <v>120</v>
      </c>
      <c r="B128" s="17" t="s">
        <v>219</v>
      </c>
      <c r="C128" s="18">
        <v>11</v>
      </c>
      <c r="D128" s="18" t="s">
        <v>41</v>
      </c>
      <c r="E128" s="19">
        <v>1960</v>
      </c>
      <c r="F128" s="19">
        <v>300</v>
      </c>
      <c r="G128" s="19">
        <v>250</v>
      </c>
      <c r="H128" s="19">
        <v>1100</v>
      </c>
      <c r="I128" s="19">
        <v>2100</v>
      </c>
      <c r="J128" s="19">
        <v>75</v>
      </c>
      <c r="K128" s="19"/>
      <c r="L128" s="19"/>
      <c r="M128" s="19">
        <v>1000</v>
      </c>
      <c r="N128" s="19">
        <f t="shared" si="2"/>
        <v>6785</v>
      </c>
      <c r="O128" s="4"/>
      <c r="P128" s="4"/>
      <c r="Q128" s="4"/>
      <c r="R128" s="4"/>
      <c r="S128" s="4"/>
      <c r="T128" s="4"/>
      <c r="U128" s="4"/>
    </row>
    <row r="129" spans="1:21" s="13" customFormat="1" ht="27" x14ac:dyDescent="0.2">
      <c r="A129" s="16">
        <f t="shared" si="3"/>
        <v>121</v>
      </c>
      <c r="B129" s="17" t="s">
        <v>220</v>
      </c>
      <c r="C129" s="18">
        <v>11</v>
      </c>
      <c r="D129" s="18" t="s">
        <v>67</v>
      </c>
      <c r="E129" s="19">
        <v>4219</v>
      </c>
      <c r="F129" s="19">
        <v>300</v>
      </c>
      <c r="G129" s="19">
        <v>250</v>
      </c>
      <c r="H129" s="19">
        <v>1100</v>
      </c>
      <c r="I129" s="19">
        <v>3120</v>
      </c>
      <c r="J129" s="19"/>
      <c r="K129" s="19">
        <v>375</v>
      </c>
      <c r="L129" s="19"/>
      <c r="M129" s="19">
        <v>1600</v>
      </c>
      <c r="N129" s="19">
        <f t="shared" si="2"/>
        <v>10964</v>
      </c>
      <c r="O129" s="4"/>
      <c r="P129" s="4"/>
      <c r="Q129" s="4"/>
      <c r="R129" s="4"/>
      <c r="S129" s="4"/>
      <c r="T129" s="4"/>
      <c r="U129" s="4"/>
    </row>
    <row r="130" spans="1:21" s="13" customFormat="1" ht="27" x14ac:dyDescent="0.2">
      <c r="A130" s="16">
        <f t="shared" si="3"/>
        <v>122</v>
      </c>
      <c r="B130" s="17" t="s">
        <v>221</v>
      </c>
      <c r="C130" s="18">
        <v>11</v>
      </c>
      <c r="D130" s="18" t="s">
        <v>28</v>
      </c>
      <c r="E130" s="19">
        <v>1381</v>
      </c>
      <c r="F130" s="19">
        <v>300</v>
      </c>
      <c r="G130" s="19">
        <v>250</v>
      </c>
      <c r="H130" s="19">
        <v>1100</v>
      </c>
      <c r="I130" s="19">
        <v>2100</v>
      </c>
      <c r="J130" s="19">
        <v>50</v>
      </c>
      <c r="K130" s="19"/>
      <c r="L130" s="19"/>
      <c r="M130" s="19">
        <v>600</v>
      </c>
      <c r="N130" s="19">
        <f t="shared" si="2"/>
        <v>5781</v>
      </c>
      <c r="O130" s="4"/>
      <c r="P130" s="4"/>
      <c r="Q130" s="4"/>
      <c r="R130" s="4"/>
      <c r="S130" s="4"/>
      <c r="T130" s="4"/>
      <c r="U130" s="4"/>
    </row>
    <row r="131" spans="1:21" s="13" customFormat="1" ht="27" x14ac:dyDescent="0.2">
      <c r="A131" s="16">
        <f t="shared" si="3"/>
        <v>123</v>
      </c>
      <c r="B131" s="17" t="s">
        <v>222</v>
      </c>
      <c r="C131" s="18">
        <v>11</v>
      </c>
      <c r="D131" s="18" t="s">
        <v>182</v>
      </c>
      <c r="E131" s="19">
        <v>1701</v>
      </c>
      <c r="F131" s="19">
        <v>300</v>
      </c>
      <c r="G131" s="19">
        <v>250</v>
      </c>
      <c r="H131" s="19">
        <v>1100</v>
      </c>
      <c r="I131" s="19">
        <v>2100</v>
      </c>
      <c r="J131" s="19"/>
      <c r="K131" s="19"/>
      <c r="L131" s="19"/>
      <c r="M131" s="19">
        <v>700</v>
      </c>
      <c r="N131" s="19">
        <f t="shared" si="2"/>
        <v>6151</v>
      </c>
      <c r="O131" s="4"/>
      <c r="P131" s="4"/>
      <c r="Q131" s="4"/>
      <c r="R131" s="4"/>
      <c r="S131" s="4"/>
      <c r="T131" s="4"/>
      <c r="U131" s="4"/>
    </row>
    <row r="132" spans="1:21" s="13" customFormat="1" ht="40.5" x14ac:dyDescent="0.2">
      <c r="A132" s="16">
        <f t="shared" si="3"/>
        <v>124</v>
      </c>
      <c r="B132" s="17" t="s">
        <v>223</v>
      </c>
      <c r="C132" s="18">
        <v>11</v>
      </c>
      <c r="D132" s="18" t="s">
        <v>39</v>
      </c>
      <c r="E132" s="19">
        <v>6759</v>
      </c>
      <c r="F132" s="19">
        <v>300</v>
      </c>
      <c r="G132" s="19">
        <v>250</v>
      </c>
      <c r="H132" s="19">
        <v>1100</v>
      </c>
      <c r="I132" s="19">
        <v>3900</v>
      </c>
      <c r="J132" s="19"/>
      <c r="K132" s="19">
        <v>375</v>
      </c>
      <c r="L132" s="19"/>
      <c r="M132" s="19">
        <v>2000</v>
      </c>
      <c r="N132" s="19">
        <f t="shared" si="2"/>
        <v>14684</v>
      </c>
      <c r="O132" s="4"/>
      <c r="P132" s="4"/>
      <c r="Q132" s="4"/>
      <c r="R132" s="4"/>
      <c r="S132" s="4"/>
      <c r="T132" s="4"/>
      <c r="U132" s="4"/>
    </row>
    <row r="133" spans="1:21" s="13" customFormat="1" ht="27" x14ac:dyDescent="0.2">
      <c r="A133" s="16">
        <f t="shared" si="3"/>
        <v>125</v>
      </c>
      <c r="B133" s="17" t="s">
        <v>224</v>
      </c>
      <c r="C133" s="18">
        <v>11</v>
      </c>
      <c r="D133" s="18" t="s">
        <v>38</v>
      </c>
      <c r="E133" s="19">
        <v>2441</v>
      </c>
      <c r="F133" s="19">
        <v>300</v>
      </c>
      <c r="G133" s="19">
        <v>250</v>
      </c>
      <c r="H133" s="19">
        <v>1100</v>
      </c>
      <c r="I133" s="19">
        <v>2100</v>
      </c>
      <c r="J133" s="19">
        <v>50</v>
      </c>
      <c r="K133" s="19"/>
      <c r="L133" s="19"/>
      <c r="M133" s="19">
        <v>1000</v>
      </c>
      <c r="N133" s="19">
        <f t="shared" si="2"/>
        <v>7241</v>
      </c>
      <c r="O133" s="4"/>
      <c r="P133" s="4"/>
      <c r="Q133" s="4"/>
      <c r="R133" s="4"/>
      <c r="S133" s="4"/>
      <c r="T133" s="4"/>
      <c r="U133" s="4"/>
    </row>
    <row r="134" spans="1:21" s="13" customFormat="1" ht="27" x14ac:dyDescent="0.2">
      <c r="A134" s="16">
        <f t="shared" si="3"/>
        <v>126</v>
      </c>
      <c r="B134" s="17" t="s">
        <v>225</v>
      </c>
      <c r="C134" s="18">
        <v>11</v>
      </c>
      <c r="D134" s="18" t="s">
        <v>226</v>
      </c>
      <c r="E134" s="19">
        <v>1331.68</v>
      </c>
      <c r="F134" s="19">
        <v>289.29000000000002</v>
      </c>
      <c r="G134" s="19">
        <v>241.07</v>
      </c>
      <c r="H134" s="19">
        <v>1060.71</v>
      </c>
      <c r="I134" s="19">
        <v>2025</v>
      </c>
      <c r="J134" s="19"/>
      <c r="K134" s="19"/>
      <c r="L134" s="19"/>
      <c r="M134" s="19"/>
      <c r="N134" s="19">
        <f t="shared" si="2"/>
        <v>4947.75</v>
      </c>
      <c r="O134" s="4"/>
      <c r="P134" s="4"/>
      <c r="Q134" s="4"/>
      <c r="R134" s="4"/>
      <c r="S134" s="4"/>
      <c r="T134" s="4"/>
      <c r="U134" s="4"/>
    </row>
    <row r="135" spans="1:21" s="13" customFormat="1" ht="40.5" x14ac:dyDescent="0.2">
      <c r="A135" s="16">
        <f t="shared" si="3"/>
        <v>127</v>
      </c>
      <c r="B135" s="17" t="s">
        <v>227</v>
      </c>
      <c r="C135" s="18">
        <v>11</v>
      </c>
      <c r="D135" s="18" t="s">
        <v>95</v>
      </c>
      <c r="E135" s="19">
        <v>1135</v>
      </c>
      <c r="F135" s="19">
        <v>300</v>
      </c>
      <c r="G135" s="19">
        <v>250</v>
      </c>
      <c r="H135" s="19">
        <v>1100</v>
      </c>
      <c r="I135" s="19">
        <v>2100</v>
      </c>
      <c r="J135" s="19">
        <v>75</v>
      </c>
      <c r="K135" s="19"/>
      <c r="L135" s="19"/>
      <c r="M135" s="19">
        <v>939</v>
      </c>
      <c r="N135" s="19">
        <f t="shared" si="2"/>
        <v>5899</v>
      </c>
      <c r="O135" s="4"/>
      <c r="P135" s="4"/>
      <c r="Q135" s="4"/>
      <c r="R135" s="4"/>
      <c r="S135" s="4"/>
      <c r="T135" s="4"/>
      <c r="U135" s="4"/>
    </row>
    <row r="136" spans="1:21" s="13" customFormat="1" ht="40.5" x14ac:dyDescent="0.2">
      <c r="A136" s="16">
        <f t="shared" si="3"/>
        <v>128</v>
      </c>
      <c r="B136" s="17" t="s">
        <v>228</v>
      </c>
      <c r="C136" s="18">
        <v>11</v>
      </c>
      <c r="D136" s="18" t="s">
        <v>51</v>
      </c>
      <c r="E136" s="19">
        <v>6759</v>
      </c>
      <c r="F136" s="19">
        <v>300</v>
      </c>
      <c r="G136" s="19">
        <v>250</v>
      </c>
      <c r="H136" s="19">
        <v>1100</v>
      </c>
      <c r="I136" s="19">
        <v>3900</v>
      </c>
      <c r="J136" s="19"/>
      <c r="K136" s="19">
        <v>375</v>
      </c>
      <c r="L136" s="19"/>
      <c r="M136" s="19">
        <v>1500</v>
      </c>
      <c r="N136" s="19">
        <f t="shared" si="2"/>
        <v>14184</v>
      </c>
      <c r="O136" s="4"/>
      <c r="P136" s="4"/>
      <c r="Q136" s="4"/>
      <c r="R136" s="4"/>
      <c r="S136" s="4"/>
      <c r="T136" s="4"/>
      <c r="U136" s="4"/>
    </row>
    <row r="137" spans="1:21" s="13" customFormat="1" ht="27" x14ac:dyDescent="0.2">
      <c r="A137" s="16">
        <f t="shared" si="3"/>
        <v>129</v>
      </c>
      <c r="B137" s="17" t="s">
        <v>229</v>
      </c>
      <c r="C137" s="18">
        <v>11</v>
      </c>
      <c r="D137" s="18" t="s">
        <v>41</v>
      </c>
      <c r="E137" s="19">
        <v>1960</v>
      </c>
      <c r="F137" s="19">
        <v>300</v>
      </c>
      <c r="G137" s="19">
        <v>250</v>
      </c>
      <c r="H137" s="19">
        <v>1100</v>
      </c>
      <c r="I137" s="19">
        <v>2100</v>
      </c>
      <c r="J137" s="19">
        <v>75</v>
      </c>
      <c r="K137" s="19"/>
      <c r="L137" s="19"/>
      <c r="M137" s="19">
        <v>1000</v>
      </c>
      <c r="N137" s="19">
        <f t="shared" si="2"/>
        <v>6785</v>
      </c>
      <c r="O137" s="4"/>
      <c r="P137" s="4"/>
      <c r="Q137" s="4"/>
      <c r="R137" s="4"/>
      <c r="S137" s="4"/>
      <c r="T137" s="4"/>
      <c r="U137" s="4"/>
    </row>
    <row r="138" spans="1:21" s="13" customFormat="1" ht="27" x14ac:dyDescent="0.2">
      <c r="A138" s="16">
        <f t="shared" si="3"/>
        <v>130</v>
      </c>
      <c r="B138" s="17" t="s">
        <v>230</v>
      </c>
      <c r="C138" s="18">
        <v>11</v>
      </c>
      <c r="D138" s="18" t="s">
        <v>25</v>
      </c>
      <c r="E138" s="19">
        <v>1168</v>
      </c>
      <c r="F138" s="19">
        <v>300</v>
      </c>
      <c r="G138" s="19">
        <v>250</v>
      </c>
      <c r="H138" s="19">
        <v>1100</v>
      </c>
      <c r="I138" s="19">
        <v>2100</v>
      </c>
      <c r="J138" s="19">
        <v>75</v>
      </c>
      <c r="K138" s="19"/>
      <c r="L138" s="19"/>
      <c r="M138" s="19">
        <v>500</v>
      </c>
      <c r="N138" s="19">
        <f t="shared" ref="N138:N198" si="4">SUM(E138:M138)</f>
        <v>5493</v>
      </c>
      <c r="O138" s="4"/>
      <c r="P138" s="4"/>
      <c r="Q138" s="4"/>
      <c r="R138" s="4"/>
      <c r="S138" s="4"/>
      <c r="T138" s="4"/>
      <c r="U138" s="4"/>
    </row>
    <row r="139" spans="1:21" s="13" customFormat="1" ht="27" x14ac:dyDescent="0.2">
      <c r="A139" s="16">
        <f t="shared" ref="A139:A202" si="5">A138+1</f>
        <v>131</v>
      </c>
      <c r="B139" s="17" t="s">
        <v>231</v>
      </c>
      <c r="C139" s="18">
        <v>11</v>
      </c>
      <c r="D139" s="18" t="s">
        <v>232</v>
      </c>
      <c r="E139" s="19">
        <v>1286</v>
      </c>
      <c r="F139" s="19">
        <v>300</v>
      </c>
      <c r="G139" s="19">
        <v>250</v>
      </c>
      <c r="H139" s="19">
        <v>1100</v>
      </c>
      <c r="I139" s="19">
        <v>2100</v>
      </c>
      <c r="J139" s="19">
        <v>50</v>
      </c>
      <c r="K139" s="19"/>
      <c r="L139" s="19"/>
      <c r="M139" s="19">
        <v>550</v>
      </c>
      <c r="N139" s="19">
        <f t="shared" si="4"/>
        <v>5636</v>
      </c>
      <c r="O139" s="4"/>
      <c r="P139" s="4"/>
      <c r="Q139" s="4"/>
      <c r="R139" s="4"/>
      <c r="S139" s="4"/>
      <c r="T139" s="4"/>
      <c r="U139" s="4"/>
    </row>
    <row r="140" spans="1:21" s="13" customFormat="1" ht="27" x14ac:dyDescent="0.2">
      <c r="A140" s="16">
        <f t="shared" si="5"/>
        <v>132</v>
      </c>
      <c r="B140" s="17" t="s">
        <v>31</v>
      </c>
      <c r="C140" s="18">
        <v>11</v>
      </c>
      <c r="D140" s="18" t="s">
        <v>28</v>
      </c>
      <c r="E140" s="19">
        <v>1381</v>
      </c>
      <c r="F140" s="19">
        <v>300</v>
      </c>
      <c r="G140" s="19">
        <v>250</v>
      </c>
      <c r="H140" s="19">
        <v>1100</v>
      </c>
      <c r="I140" s="19">
        <v>2100</v>
      </c>
      <c r="J140" s="19"/>
      <c r="K140" s="19"/>
      <c r="L140" s="19"/>
      <c r="M140" s="19">
        <v>600</v>
      </c>
      <c r="N140" s="19">
        <f t="shared" si="4"/>
        <v>5731</v>
      </c>
      <c r="O140" s="4"/>
      <c r="P140" s="4"/>
      <c r="Q140" s="4"/>
      <c r="R140" s="4"/>
      <c r="S140" s="4"/>
      <c r="T140" s="4"/>
      <c r="U140" s="4"/>
    </row>
    <row r="141" spans="1:21" s="13" customFormat="1" ht="27" x14ac:dyDescent="0.2">
      <c r="A141" s="16">
        <f t="shared" si="5"/>
        <v>133</v>
      </c>
      <c r="B141" s="17" t="s">
        <v>233</v>
      </c>
      <c r="C141" s="18">
        <v>11</v>
      </c>
      <c r="D141" s="18" t="s">
        <v>234</v>
      </c>
      <c r="E141" s="19">
        <v>1302</v>
      </c>
      <c r="F141" s="19">
        <v>300</v>
      </c>
      <c r="G141" s="19">
        <v>250</v>
      </c>
      <c r="H141" s="19">
        <v>1100</v>
      </c>
      <c r="I141" s="19">
        <v>2100</v>
      </c>
      <c r="J141" s="19"/>
      <c r="K141" s="19"/>
      <c r="L141" s="19"/>
      <c r="M141" s="19">
        <v>600</v>
      </c>
      <c r="N141" s="19">
        <f t="shared" si="4"/>
        <v>5652</v>
      </c>
      <c r="O141" s="4"/>
      <c r="P141" s="4"/>
      <c r="Q141" s="4"/>
      <c r="R141" s="4"/>
      <c r="S141" s="4"/>
      <c r="T141" s="4"/>
      <c r="U141" s="4"/>
    </row>
    <row r="142" spans="1:21" s="13" customFormat="1" ht="27" x14ac:dyDescent="0.2">
      <c r="A142" s="16">
        <f t="shared" si="5"/>
        <v>134</v>
      </c>
      <c r="B142" s="17" t="s">
        <v>235</v>
      </c>
      <c r="C142" s="18">
        <v>11</v>
      </c>
      <c r="D142" s="18" t="s">
        <v>236</v>
      </c>
      <c r="E142" s="19">
        <v>3757</v>
      </c>
      <c r="F142" s="19">
        <v>300</v>
      </c>
      <c r="G142" s="19">
        <v>250</v>
      </c>
      <c r="H142" s="19">
        <v>1100</v>
      </c>
      <c r="I142" s="19">
        <v>2925</v>
      </c>
      <c r="J142" s="19"/>
      <c r="K142" s="19">
        <v>375</v>
      </c>
      <c r="L142" s="19"/>
      <c r="M142" s="19">
        <v>1500</v>
      </c>
      <c r="N142" s="19">
        <f t="shared" si="4"/>
        <v>10207</v>
      </c>
      <c r="O142" s="4"/>
      <c r="P142" s="4"/>
      <c r="Q142" s="4"/>
      <c r="R142" s="4"/>
      <c r="S142" s="4"/>
      <c r="T142" s="4"/>
      <c r="U142" s="4"/>
    </row>
    <row r="143" spans="1:21" s="13" customFormat="1" ht="27" x14ac:dyDescent="0.2">
      <c r="A143" s="16">
        <f t="shared" si="5"/>
        <v>135</v>
      </c>
      <c r="B143" s="17" t="s">
        <v>237</v>
      </c>
      <c r="C143" s="18">
        <v>11</v>
      </c>
      <c r="D143" s="18" t="s">
        <v>21</v>
      </c>
      <c r="E143" s="19">
        <v>1302</v>
      </c>
      <c r="F143" s="19">
        <v>300</v>
      </c>
      <c r="G143" s="19">
        <v>250</v>
      </c>
      <c r="H143" s="19">
        <v>1100</v>
      </c>
      <c r="I143" s="19">
        <v>2100</v>
      </c>
      <c r="J143" s="19"/>
      <c r="K143" s="19"/>
      <c r="L143" s="19"/>
      <c r="M143" s="19">
        <v>600</v>
      </c>
      <c r="N143" s="19">
        <f t="shared" si="4"/>
        <v>5652</v>
      </c>
      <c r="O143" s="4"/>
      <c r="P143" s="4"/>
      <c r="Q143" s="4"/>
      <c r="R143" s="4"/>
      <c r="S143" s="4"/>
      <c r="T143" s="4"/>
      <c r="U143" s="4"/>
    </row>
    <row r="144" spans="1:21" s="13" customFormat="1" ht="27" x14ac:dyDescent="0.2">
      <c r="A144" s="16">
        <f t="shared" si="5"/>
        <v>136</v>
      </c>
      <c r="B144" s="17" t="s">
        <v>238</v>
      </c>
      <c r="C144" s="18">
        <v>11</v>
      </c>
      <c r="D144" s="18" t="s">
        <v>239</v>
      </c>
      <c r="E144" s="19">
        <v>17500</v>
      </c>
      <c r="F144" s="19">
        <v>300</v>
      </c>
      <c r="G144" s="19">
        <v>250</v>
      </c>
      <c r="H144" s="19">
        <v>1100</v>
      </c>
      <c r="I144" s="19">
        <v>6000</v>
      </c>
      <c r="J144" s="19"/>
      <c r="K144" s="19">
        <v>375</v>
      </c>
      <c r="L144" s="19">
        <v>12000</v>
      </c>
      <c r="M144" s="19">
        <v>4000</v>
      </c>
      <c r="N144" s="19">
        <f t="shared" si="4"/>
        <v>41525</v>
      </c>
      <c r="O144" s="4"/>
      <c r="P144" s="4"/>
      <c r="Q144" s="4"/>
      <c r="R144" s="4"/>
      <c r="S144" s="4"/>
      <c r="T144" s="4"/>
      <c r="U144" s="4"/>
    </row>
    <row r="145" spans="1:21" s="13" customFormat="1" ht="27" x14ac:dyDescent="0.2">
      <c r="A145" s="16">
        <f t="shared" si="5"/>
        <v>137</v>
      </c>
      <c r="B145" s="17" t="s">
        <v>240</v>
      </c>
      <c r="C145" s="18">
        <v>11</v>
      </c>
      <c r="D145" s="18" t="s">
        <v>46</v>
      </c>
      <c r="E145" s="19">
        <v>2120</v>
      </c>
      <c r="F145" s="19">
        <v>300</v>
      </c>
      <c r="G145" s="19">
        <v>250</v>
      </c>
      <c r="H145" s="19">
        <v>1100</v>
      </c>
      <c r="I145" s="19">
        <v>2100</v>
      </c>
      <c r="J145" s="19">
        <v>50</v>
      </c>
      <c r="K145" s="19"/>
      <c r="L145" s="19"/>
      <c r="M145" s="19">
        <v>1000</v>
      </c>
      <c r="N145" s="19">
        <f t="shared" si="4"/>
        <v>6920</v>
      </c>
      <c r="O145" s="4"/>
      <c r="P145" s="4"/>
      <c r="Q145" s="4"/>
      <c r="R145" s="4"/>
      <c r="S145" s="4"/>
      <c r="T145" s="4"/>
      <c r="U145" s="4"/>
    </row>
    <row r="146" spans="1:21" s="13" customFormat="1" ht="27" x14ac:dyDescent="0.2">
      <c r="A146" s="16">
        <f t="shared" si="5"/>
        <v>138</v>
      </c>
      <c r="B146" s="17" t="s">
        <v>241</v>
      </c>
      <c r="C146" s="18">
        <v>11</v>
      </c>
      <c r="D146" s="18" t="s">
        <v>242</v>
      </c>
      <c r="E146" s="19">
        <v>2281</v>
      </c>
      <c r="F146" s="19">
        <v>300</v>
      </c>
      <c r="G146" s="19">
        <v>250</v>
      </c>
      <c r="H146" s="19">
        <v>1100</v>
      </c>
      <c r="I146" s="19">
        <v>2100</v>
      </c>
      <c r="J146" s="19">
        <v>50</v>
      </c>
      <c r="K146" s="19"/>
      <c r="L146" s="19"/>
      <c r="M146" s="19">
        <v>1000</v>
      </c>
      <c r="N146" s="19">
        <f t="shared" si="4"/>
        <v>7081</v>
      </c>
      <c r="O146" s="4"/>
      <c r="P146" s="4"/>
      <c r="Q146" s="4"/>
      <c r="R146" s="4"/>
      <c r="S146" s="4"/>
      <c r="T146" s="4"/>
      <c r="U146" s="4"/>
    </row>
    <row r="147" spans="1:21" s="13" customFormat="1" ht="27" x14ac:dyDescent="0.2">
      <c r="A147" s="16">
        <f t="shared" si="5"/>
        <v>139</v>
      </c>
      <c r="B147" s="17" t="s">
        <v>243</v>
      </c>
      <c r="C147" s="18">
        <v>11</v>
      </c>
      <c r="D147" s="18" t="s">
        <v>114</v>
      </c>
      <c r="E147" s="19">
        <v>10261</v>
      </c>
      <c r="F147" s="19">
        <v>300</v>
      </c>
      <c r="G147" s="19">
        <v>250</v>
      </c>
      <c r="H147" s="19">
        <v>1100</v>
      </c>
      <c r="I147" s="19">
        <v>7200</v>
      </c>
      <c r="J147" s="19"/>
      <c r="K147" s="19">
        <v>375</v>
      </c>
      <c r="L147" s="19"/>
      <c r="M147" s="19"/>
      <c r="N147" s="19">
        <f t="shared" si="4"/>
        <v>19486</v>
      </c>
      <c r="O147" s="4"/>
      <c r="P147" s="4"/>
      <c r="Q147" s="4"/>
      <c r="R147" s="4"/>
      <c r="S147" s="4"/>
      <c r="T147" s="4"/>
      <c r="U147" s="4"/>
    </row>
    <row r="148" spans="1:21" s="13" customFormat="1" ht="27" x14ac:dyDescent="0.2">
      <c r="A148" s="16">
        <f t="shared" si="5"/>
        <v>140</v>
      </c>
      <c r="B148" s="17" t="s">
        <v>244</v>
      </c>
      <c r="C148" s="18">
        <v>11</v>
      </c>
      <c r="D148" s="18" t="s">
        <v>245</v>
      </c>
      <c r="E148" s="19">
        <v>6759</v>
      </c>
      <c r="F148" s="19">
        <v>300</v>
      </c>
      <c r="G148" s="19">
        <v>250</v>
      </c>
      <c r="H148" s="19">
        <v>1100</v>
      </c>
      <c r="I148" s="19">
        <v>3900</v>
      </c>
      <c r="J148" s="19"/>
      <c r="K148" s="19">
        <v>375</v>
      </c>
      <c r="L148" s="19"/>
      <c r="M148" s="19">
        <v>2000</v>
      </c>
      <c r="N148" s="19">
        <f t="shared" si="4"/>
        <v>14684</v>
      </c>
      <c r="O148" s="4"/>
      <c r="P148" s="4"/>
      <c r="Q148" s="4"/>
      <c r="R148" s="4"/>
      <c r="S148" s="4"/>
      <c r="T148" s="4"/>
      <c r="U148" s="4"/>
    </row>
    <row r="149" spans="1:21" s="13" customFormat="1" ht="27" x14ac:dyDescent="0.2">
      <c r="A149" s="16">
        <f t="shared" si="5"/>
        <v>141</v>
      </c>
      <c r="B149" s="17" t="s">
        <v>246</v>
      </c>
      <c r="C149" s="18">
        <v>11</v>
      </c>
      <c r="D149" s="18" t="s">
        <v>86</v>
      </c>
      <c r="E149" s="19">
        <v>1890</v>
      </c>
      <c r="F149" s="19">
        <v>289.29000000000002</v>
      </c>
      <c r="G149" s="19">
        <v>241.07</v>
      </c>
      <c r="H149" s="19">
        <v>1060.71</v>
      </c>
      <c r="I149" s="19">
        <v>2025</v>
      </c>
      <c r="J149" s="19"/>
      <c r="K149" s="19"/>
      <c r="L149" s="19"/>
      <c r="M149" s="19"/>
      <c r="N149" s="19">
        <f t="shared" si="4"/>
        <v>5506.07</v>
      </c>
      <c r="O149" s="4"/>
      <c r="P149" s="4"/>
      <c r="Q149" s="4"/>
      <c r="R149" s="4"/>
      <c r="S149" s="4"/>
      <c r="T149" s="4"/>
      <c r="U149" s="4"/>
    </row>
    <row r="150" spans="1:21" s="13" customFormat="1" ht="27" x14ac:dyDescent="0.2">
      <c r="A150" s="16">
        <f t="shared" si="5"/>
        <v>142</v>
      </c>
      <c r="B150" s="17" t="s">
        <v>247</v>
      </c>
      <c r="C150" s="18">
        <v>11</v>
      </c>
      <c r="D150" s="18" t="s">
        <v>45</v>
      </c>
      <c r="E150" s="19">
        <v>2120</v>
      </c>
      <c r="F150" s="19">
        <v>300</v>
      </c>
      <c r="G150" s="19">
        <v>250</v>
      </c>
      <c r="H150" s="19">
        <v>1100</v>
      </c>
      <c r="I150" s="19">
        <v>2100</v>
      </c>
      <c r="J150" s="19">
        <v>75</v>
      </c>
      <c r="K150" s="19"/>
      <c r="L150" s="19"/>
      <c r="M150" s="19">
        <v>1000</v>
      </c>
      <c r="N150" s="19">
        <f t="shared" si="4"/>
        <v>6945</v>
      </c>
      <c r="O150" s="4"/>
      <c r="P150" s="4"/>
      <c r="Q150" s="4"/>
      <c r="R150" s="4"/>
      <c r="S150" s="4"/>
      <c r="T150" s="4"/>
      <c r="U150" s="4"/>
    </row>
    <row r="151" spans="1:21" s="13" customFormat="1" ht="27" x14ac:dyDescent="0.2">
      <c r="A151" s="16">
        <f t="shared" si="5"/>
        <v>143</v>
      </c>
      <c r="B151" s="17" t="s">
        <v>248</v>
      </c>
      <c r="C151" s="18">
        <v>11</v>
      </c>
      <c r="D151" s="18" t="s">
        <v>232</v>
      </c>
      <c r="E151" s="19">
        <v>1286</v>
      </c>
      <c r="F151" s="19">
        <v>300</v>
      </c>
      <c r="G151" s="19">
        <v>250</v>
      </c>
      <c r="H151" s="19">
        <v>1100</v>
      </c>
      <c r="I151" s="19">
        <v>2100</v>
      </c>
      <c r="J151" s="19">
        <v>75</v>
      </c>
      <c r="K151" s="19"/>
      <c r="L151" s="19"/>
      <c r="M151" s="19">
        <v>873</v>
      </c>
      <c r="N151" s="19">
        <f t="shared" si="4"/>
        <v>5984</v>
      </c>
      <c r="O151" s="4"/>
      <c r="P151" s="4"/>
      <c r="Q151" s="4"/>
      <c r="R151" s="4"/>
      <c r="S151" s="4"/>
      <c r="T151" s="4"/>
      <c r="U151" s="4"/>
    </row>
    <row r="152" spans="1:21" s="13" customFormat="1" ht="40.5" x14ac:dyDescent="0.2">
      <c r="A152" s="16">
        <f t="shared" si="5"/>
        <v>144</v>
      </c>
      <c r="B152" s="17" t="s">
        <v>249</v>
      </c>
      <c r="C152" s="18">
        <v>11</v>
      </c>
      <c r="D152" s="18" t="s">
        <v>95</v>
      </c>
      <c r="E152" s="19">
        <v>1135</v>
      </c>
      <c r="F152" s="19">
        <v>300</v>
      </c>
      <c r="G152" s="19">
        <v>250</v>
      </c>
      <c r="H152" s="19">
        <v>1100</v>
      </c>
      <c r="I152" s="19">
        <v>2100</v>
      </c>
      <c r="J152" s="19">
        <v>75</v>
      </c>
      <c r="K152" s="19"/>
      <c r="L152" s="19"/>
      <c r="M152" s="19">
        <v>500</v>
      </c>
      <c r="N152" s="19">
        <f t="shared" si="4"/>
        <v>5460</v>
      </c>
      <c r="O152" s="4"/>
      <c r="P152" s="4"/>
      <c r="Q152" s="4"/>
      <c r="R152" s="4"/>
      <c r="S152" s="4"/>
      <c r="T152" s="4"/>
      <c r="U152" s="4"/>
    </row>
    <row r="153" spans="1:21" s="13" customFormat="1" ht="40.5" x14ac:dyDescent="0.2">
      <c r="A153" s="16">
        <f t="shared" si="5"/>
        <v>145</v>
      </c>
      <c r="B153" s="17" t="s">
        <v>250</v>
      </c>
      <c r="C153" s="18">
        <v>11</v>
      </c>
      <c r="D153" s="18" t="s">
        <v>251</v>
      </c>
      <c r="E153" s="19">
        <v>1105</v>
      </c>
      <c r="F153" s="19">
        <v>300</v>
      </c>
      <c r="G153" s="19">
        <v>250</v>
      </c>
      <c r="H153" s="19">
        <v>1100</v>
      </c>
      <c r="I153" s="19">
        <v>2100</v>
      </c>
      <c r="J153" s="19">
        <v>50</v>
      </c>
      <c r="K153" s="19"/>
      <c r="L153" s="19"/>
      <c r="M153" s="19">
        <v>400</v>
      </c>
      <c r="N153" s="19">
        <f t="shared" si="4"/>
        <v>5305</v>
      </c>
      <c r="O153" s="4"/>
      <c r="P153" s="4"/>
      <c r="Q153" s="4"/>
      <c r="R153" s="4"/>
      <c r="S153" s="4"/>
      <c r="T153" s="4"/>
      <c r="U153" s="4"/>
    </row>
    <row r="154" spans="1:21" s="13" customFormat="1" ht="40.5" x14ac:dyDescent="0.2">
      <c r="A154" s="16">
        <f t="shared" si="5"/>
        <v>146</v>
      </c>
      <c r="B154" s="17" t="s">
        <v>252</v>
      </c>
      <c r="C154" s="18">
        <v>11</v>
      </c>
      <c r="D154" s="18" t="s">
        <v>253</v>
      </c>
      <c r="E154" s="19">
        <v>12773</v>
      </c>
      <c r="F154" s="19">
        <v>300</v>
      </c>
      <c r="G154" s="19">
        <v>250</v>
      </c>
      <c r="H154" s="19">
        <v>1100</v>
      </c>
      <c r="I154" s="19">
        <v>6000</v>
      </c>
      <c r="J154" s="19"/>
      <c r="K154" s="19">
        <v>375</v>
      </c>
      <c r="L154" s="19">
        <v>12000</v>
      </c>
      <c r="M154" s="19">
        <v>4000</v>
      </c>
      <c r="N154" s="19">
        <f t="shared" si="4"/>
        <v>36798</v>
      </c>
      <c r="O154" s="4"/>
      <c r="P154" s="4"/>
      <c r="Q154" s="4"/>
      <c r="R154" s="4"/>
      <c r="S154" s="4"/>
      <c r="T154" s="4"/>
      <c r="U154" s="4"/>
    </row>
    <row r="155" spans="1:21" s="13" customFormat="1" ht="27" x14ac:dyDescent="0.2">
      <c r="A155" s="16">
        <f t="shared" si="5"/>
        <v>147</v>
      </c>
      <c r="B155" s="17" t="s">
        <v>254</v>
      </c>
      <c r="C155" s="18">
        <v>11</v>
      </c>
      <c r="D155" s="18" t="s">
        <v>255</v>
      </c>
      <c r="E155" s="19">
        <v>3295</v>
      </c>
      <c r="F155" s="19">
        <v>300</v>
      </c>
      <c r="G155" s="19">
        <v>250</v>
      </c>
      <c r="H155" s="19">
        <v>1100</v>
      </c>
      <c r="I155" s="19">
        <v>2925</v>
      </c>
      <c r="J155" s="19"/>
      <c r="K155" s="19">
        <v>375</v>
      </c>
      <c r="L155" s="19"/>
      <c r="M155" s="19">
        <v>1500</v>
      </c>
      <c r="N155" s="19">
        <f t="shared" si="4"/>
        <v>9745</v>
      </c>
      <c r="O155" s="4"/>
      <c r="P155" s="4"/>
      <c r="Q155" s="4"/>
      <c r="R155" s="4"/>
      <c r="S155" s="4"/>
      <c r="T155" s="4"/>
      <c r="U155" s="4"/>
    </row>
    <row r="156" spans="1:21" s="13" customFormat="1" ht="27" x14ac:dyDescent="0.2">
      <c r="A156" s="16">
        <f t="shared" si="5"/>
        <v>148</v>
      </c>
      <c r="B156" s="17" t="s">
        <v>256</v>
      </c>
      <c r="C156" s="18">
        <v>11</v>
      </c>
      <c r="D156" s="18" t="s">
        <v>44</v>
      </c>
      <c r="E156" s="19">
        <v>2281</v>
      </c>
      <c r="F156" s="19">
        <v>300</v>
      </c>
      <c r="G156" s="19">
        <v>250</v>
      </c>
      <c r="H156" s="19">
        <v>1100</v>
      </c>
      <c r="I156" s="19">
        <v>2100</v>
      </c>
      <c r="J156" s="19"/>
      <c r="K156" s="19"/>
      <c r="L156" s="19"/>
      <c r="M156" s="19">
        <v>550</v>
      </c>
      <c r="N156" s="19">
        <f t="shared" si="4"/>
        <v>6581</v>
      </c>
      <c r="O156" s="4"/>
      <c r="P156" s="4"/>
      <c r="Q156" s="4"/>
      <c r="R156" s="4"/>
      <c r="S156" s="4"/>
      <c r="T156" s="4"/>
      <c r="U156" s="4"/>
    </row>
    <row r="157" spans="1:21" s="13" customFormat="1" ht="27" x14ac:dyDescent="0.2">
      <c r="A157" s="16">
        <f t="shared" si="5"/>
        <v>149</v>
      </c>
      <c r="B157" s="17" t="s">
        <v>257</v>
      </c>
      <c r="C157" s="18">
        <v>11</v>
      </c>
      <c r="D157" s="18" t="s">
        <v>89</v>
      </c>
      <c r="E157" s="19">
        <v>3525</v>
      </c>
      <c r="F157" s="19">
        <v>300</v>
      </c>
      <c r="G157" s="19">
        <v>250</v>
      </c>
      <c r="H157" s="19">
        <v>1100</v>
      </c>
      <c r="I157" s="19">
        <v>2925</v>
      </c>
      <c r="J157" s="19"/>
      <c r="K157" s="19">
        <v>375</v>
      </c>
      <c r="L157" s="19"/>
      <c r="M157" s="19">
        <v>1500</v>
      </c>
      <c r="N157" s="19">
        <f t="shared" si="4"/>
        <v>9975</v>
      </c>
      <c r="O157" s="4"/>
      <c r="P157" s="4"/>
      <c r="Q157" s="4"/>
      <c r="R157" s="4"/>
      <c r="S157" s="4"/>
      <c r="T157" s="4"/>
      <c r="U157" s="4"/>
    </row>
    <row r="158" spans="1:21" s="13" customFormat="1" ht="27" x14ac:dyDescent="0.2">
      <c r="A158" s="16">
        <f t="shared" si="5"/>
        <v>150</v>
      </c>
      <c r="B158" s="17" t="s">
        <v>258</v>
      </c>
      <c r="C158" s="18">
        <v>11</v>
      </c>
      <c r="D158" s="18" t="s">
        <v>259</v>
      </c>
      <c r="E158" s="19">
        <v>4029.72</v>
      </c>
      <c r="F158" s="19">
        <v>225</v>
      </c>
      <c r="G158" s="19">
        <v>187.5</v>
      </c>
      <c r="H158" s="19">
        <v>825</v>
      </c>
      <c r="I158" s="19">
        <v>2486.25</v>
      </c>
      <c r="J158" s="19"/>
      <c r="K158" s="19">
        <v>281.25</v>
      </c>
      <c r="L158" s="19"/>
      <c r="M158" s="19">
        <v>1275</v>
      </c>
      <c r="N158" s="19">
        <f t="shared" si="4"/>
        <v>9309.7199999999993</v>
      </c>
      <c r="O158" s="4"/>
      <c r="P158" s="4"/>
      <c r="Q158" s="4"/>
      <c r="R158" s="4"/>
      <c r="S158" s="4"/>
      <c r="T158" s="4"/>
      <c r="U158" s="4"/>
    </row>
    <row r="159" spans="1:21" s="13" customFormat="1" ht="27" x14ac:dyDescent="0.2">
      <c r="A159" s="16">
        <f t="shared" si="5"/>
        <v>151</v>
      </c>
      <c r="B159" s="17" t="s">
        <v>260</v>
      </c>
      <c r="C159" s="18">
        <v>11</v>
      </c>
      <c r="D159" s="18" t="s">
        <v>33</v>
      </c>
      <c r="E159" s="19">
        <v>13639.1</v>
      </c>
      <c r="F159" s="19">
        <v>454.84000000000003</v>
      </c>
      <c r="G159" s="19">
        <v>379.03</v>
      </c>
      <c r="H159" s="19">
        <v>1667.74</v>
      </c>
      <c r="I159" s="19">
        <v>10916.130000000001</v>
      </c>
      <c r="J159" s="19">
        <v>0</v>
      </c>
      <c r="K159" s="19">
        <v>568.54999999999995</v>
      </c>
      <c r="L159" s="19">
        <v>0</v>
      </c>
      <c r="M159" s="19">
        <v>6064.52</v>
      </c>
      <c r="N159" s="19">
        <v>33689.910000000003</v>
      </c>
      <c r="O159" s="4"/>
      <c r="P159" s="4"/>
      <c r="Q159" s="4"/>
      <c r="R159" s="4"/>
      <c r="S159" s="4"/>
      <c r="T159" s="4"/>
      <c r="U159" s="4"/>
    </row>
    <row r="160" spans="1:21" s="13" customFormat="1" ht="27" x14ac:dyDescent="0.2">
      <c r="A160" s="16">
        <f t="shared" si="5"/>
        <v>152</v>
      </c>
      <c r="B160" s="17" t="s">
        <v>261</v>
      </c>
      <c r="C160" s="18">
        <v>11</v>
      </c>
      <c r="D160" s="18" t="s">
        <v>262</v>
      </c>
      <c r="E160" s="19">
        <v>6759</v>
      </c>
      <c r="F160" s="19">
        <v>300</v>
      </c>
      <c r="G160" s="19">
        <v>250</v>
      </c>
      <c r="H160" s="19">
        <v>1100</v>
      </c>
      <c r="I160" s="19">
        <v>3900</v>
      </c>
      <c r="J160" s="19"/>
      <c r="K160" s="19">
        <v>375</v>
      </c>
      <c r="L160" s="19"/>
      <c r="M160" s="19">
        <v>2000</v>
      </c>
      <c r="N160" s="19">
        <f t="shared" si="4"/>
        <v>14684</v>
      </c>
      <c r="O160" s="4"/>
      <c r="P160" s="4"/>
      <c r="Q160" s="4"/>
      <c r="R160" s="4"/>
      <c r="S160" s="4"/>
      <c r="T160" s="4"/>
      <c r="U160" s="4"/>
    </row>
    <row r="161" spans="1:21" s="13" customFormat="1" ht="40.5" x14ac:dyDescent="0.2">
      <c r="A161" s="16">
        <f t="shared" si="5"/>
        <v>153</v>
      </c>
      <c r="B161" s="17" t="s">
        <v>263</v>
      </c>
      <c r="C161" s="18">
        <v>11</v>
      </c>
      <c r="D161" s="18" t="s">
        <v>264</v>
      </c>
      <c r="E161" s="19">
        <v>6759</v>
      </c>
      <c r="F161" s="19">
        <v>300</v>
      </c>
      <c r="G161" s="19">
        <v>250</v>
      </c>
      <c r="H161" s="19">
        <v>1100</v>
      </c>
      <c r="I161" s="19">
        <v>3900</v>
      </c>
      <c r="J161" s="19"/>
      <c r="K161" s="19">
        <v>375</v>
      </c>
      <c r="L161" s="19"/>
      <c r="M161" s="19">
        <v>2000</v>
      </c>
      <c r="N161" s="19">
        <f t="shared" si="4"/>
        <v>14684</v>
      </c>
      <c r="O161" s="4"/>
      <c r="P161" s="4"/>
      <c r="Q161" s="4"/>
      <c r="R161" s="4"/>
      <c r="S161" s="4"/>
      <c r="T161" s="4"/>
      <c r="U161" s="4"/>
    </row>
    <row r="162" spans="1:21" s="13" customFormat="1" ht="27" x14ac:dyDescent="0.2">
      <c r="A162" s="16">
        <f t="shared" si="5"/>
        <v>154</v>
      </c>
      <c r="B162" s="17" t="s">
        <v>265</v>
      </c>
      <c r="C162" s="18">
        <v>11</v>
      </c>
      <c r="D162" s="18" t="s">
        <v>34</v>
      </c>
      <c r="E162" s="19">
        <v>4449</v>
      </c>
      <c r="F162" s="19">
        <v>300</v>
      </c>
      <c r="G162" s="19">
        <v>250</v>
      </c>
      <c r="H162" s="19">
        <v>1100</v>
      </c>
      <c r="I162" s="19">
        <v>3120</v>
      </c>
      <c r="J162" s="19"/>
      <c r="K162" s="19"/>
      <c r="L162" s="19"/>
      <c r="M162" s="19">
        <v>2000</v>
      </c>
      <c r="N162" s="19">
        <f t="shared" si="4"/>
        <v>11219</v>
      </c>
      <c r="O162" s="4"/>
      <c r="P162" s="4"/>
      <c r="Q162" s="4"/>
      <c r="R162" s="4"/>
      <c r="S162" s="4"/>
      <c r="T162" s="4"/>
      <c r="U162" s="4"/>
    </row>
    <row r="163" spans="1:21" s="13" customFormat="1" ht="40.5" x14ac:dyDescent="0.2">
      <c r="A163" s="16">
        <f t="shared" si="5"/>
        <v>155</v>
      </c>
      <c r="B163" s="17" t="s">
        <v>266</v>
      </c>
      <c r="C163" s="18">
        <v>11</v>
      </c>
      <c r="D163" s="18" t="s">
        <v>267</v>
      </c>
      <c r="E163" s="19">
        <v>5373</v>
      </c>
      <c r="F163" s="19">
        <v>300</v>
      </c>
      <c r="G163" s="19">
        <v>250</v>
      </c>
      <c r="H163" s="19">
        <v>1100</v>
      </c>
      <c r="I163" s="19">
        <v>3315</v>
      </c>
      <c r="J163" s="19"/>
      <c r="K163" s="19">
        <v>375</v>
      </c>
      <c r="L163" s="19"/>
      <c r="M163" s="19">
        <v>1700</v>
      </c>
      <c r="N163" s="19">
        <f t="shared" si="4"/>
        <v>12413</v>
      </c>
      <c r="O163" s="4"/>
      <c r="P163" s="4"/>
      <c r="Q163" s="4"/>
      <c r="R163" s="4"/>
      <c r="S163" s="4"/>
      <c r="T163" s="4"/>
      <c r="U163" s="4"/>
    </row>
    <row r="164" spans="1:21" s="13" customFormat="1" ht="27" x14ac:dyDescent="0.2">
      <c r="A164" s="16">
        <f t="shared" si="5"/>
        <v>156</v>
      </c>
      <c r="B164" s="17" t="s">
        <v>268</v>
      </c>
      <c r="C164" s="18">
        <v>11</v>
      </c>
      <c r="D164" s="18" t="s">
        <v>130</v>
      </c>
      <c r="E164" s="19">
        <v>3757</v>
      </c>
      <c r="F164" s="19">
        <v>300</v>
      </c>
      <c r="G164" s="19">
        <v>250</v>
      </c>
      <c r="H164" s="19">
        <v>1100</v>
      </c>
      <c r="I164" s="19">
        <v>2925</v>
      </c>
      <c r="J164" s="19"/>
      <c r="K164" s="19">
        <v>375</v>
      </c>
      <c r="L164" s="19"/>
      <c r="M164" s="19">
        <v>1500</v>
      </c>
      <c r="N164" s="19">
        <f t="shared" si="4"/>
        <v>10207</v>
      </c>
      <c r="O164" s="4"/>
      <c r="P164" s="4"/>
      <c r="Q164" s="4"/>
      <c r="R164" s="4"/>
      <c r="S164" s="4"/>
      <c r="T164" s="4"/>
      <c r="U164" s="4"/>
    </row>
    <row r="165" spans="1:21" s="13" customFormat="1" ht="13.5" x14ac:dyDescent="0.2">
      <c r="A165" s="16">
        <f t="shared" si="5"/>
        <v>157</v>
      </c>
      <c r="B165" s="17" t="s">
        <v>269</v>
      </c>
      <c r="C165" s="18">
        <v>11</v>
      </c>
      <c r="D165" s="18" t="s">
        <v>270</v>
      </c>
      <c r="E165" s="19">
        <v>1253</v>
      </c>
      <c r="F165" s="19">
        <v>300</v>
      </c>
      <c r="G165" s="19">
        <v>250</v>
      </c>
      <c r="H165" s="19">
        <v>1100</v>
      </c>
      <c r="I165" s="19">
        <v>2100</v>
      </c>
      <c r="J165" s="19">
        <v>75</v>
      </c>
      <c r="K165" s="19"/>
      <c r="L165" s="19"/>
      <c r="M165" s="19">
        <v>550</v>
      </c>
      <c r="N165" s="19">
        <f t="shared" si="4"/>
        <v>5628</v>
      </c>
      <c r="O165" s="4"/>
      <c r="P165" s="4"/>
      <c r="Q165" s="4"/>
      <c r="R165" s="4"/>
      <c r="S165" s="4"/>
      <c r="T165" s="4"/>
      <c r="U165" s="4"/>
    </row>
    <row r="166" spans="1:21" s="13" customFormat="1" ht="27" x14ac:dyDescent="0.2">
      <c r="A166" s="16">
        <f t="shared" si="5"/>
        <v>158</v>
      </c>
      <c r="B166" s="17" t="s">
        <v>271</v>
      </c>
      <c r="C166" s="18">
        <v>11</v>
      </c>
      <c r="D166" s="18" t="s">
        <v>272</v>
      </c>
      <c r="E166" s="19">
        <v>1168</v>
      </c>
      <c r="F166" s="19">
        <v>300</v>
      </c>
      <c r="G166" s="19">
        <v>250</v>
      </c>
      <c r="H166" s="19">
        <v>1100</v>
      </c>
      <c r="I166" s="19">
        <v>2100</v>
      </c>
      <c r="J166" s="19">
        <v>75</v>
      </c>
      <c r="K166" s="19"/>
      <c r="L166" s="19"/>
      <c r="M166" s="19">
        <v>871</v>
      </c>
      <c r="N166" s="19">
        <f t="shared" si="4"/>
        <v>5864</v>
      </c>
      <c r="O166" s="4"/>
      <c r="P166" s="4"/>
      <c r="Q166" s="4"/>
      <c r="R166" s="4"/>
      <c r="S166" s="4"/>
      <c r="T166" s="4"/>
      <c r="U166" s="4"/>
    </row>
    <row r="167" spans="1:21" s="13" customFormat="1" ht="27" x14ac:dyDescent="0.2">
      <c r="A167" s="16">
        <f t="shared" si="5"/>
        <v>159</v>
      </c>
      <c r="B167" s="17" t="s">
        <v>273</v>
      </c>
      <c r="C167" s="18">
        <v>11</v>
      </c>
      <c r="D167" s="18" t="s">
        <v>25</v>
      </c>
      <c r="E167" s="19">
        <v>1168</v>
      </c>
      <c r="F167" s="19">
        <v>300</v>
      </c>
      <c r="G167" s="19">
        <v>250</v>
      </c>
      <c r="H167" s="19">
        <v>1100</v>
      </c>
      <c r="I167" s="19">
        <v>2100</v>
      </c>
      <c r="J167" s="19"/>
      <c r="K167" s="19"/>
      <c r="L167" s="19"/>
      <c r="M167" s="19"/>
      <c r="N167" s="19">
        <f t="shared" si="4"/>
        <v>4918</v>
      </c>
      <c r="O167" s="4"/>
      <c r="P167" s="4"/>
      <c r="Q167" s="4"/>
      <c r="R167" s="4"/>
      <c r="S167" s="4"/>
      <c r="T167" s="4"/>
      <c r="U167" s="4"/>
    </row>
    <row r="168" spans="1:21" s="13" customFormat="1" ht="40.5" x14ac:dyDescent="0.2">
      <c r="A168" s="16">
        <f t="shared" si="5"/>
        <v>160</v>
      </c>
      <c r="B168" s="17" t="s">
        <v>274</v>
      </c>
      <c r="C168" s="18">
        <v>11</v>
      </c>
      <c r="D168" s="18" t="s">
        <v>275</v>
      </c>
      <c r="E168" s="19">
        <v>5373</v>
      </c>
      <c r="F168" s="19">
        <v>300</v>
      </c>
      <c r="G168" s="19">
        <v>250</v>
      </c>
      <c r="H168" s="19">
        <v>1100</v>
      </c>
      <c r="I168" s="19">
        <v>3315</v>
      </c>
      <c r="J168" s="19"/>
      <c r="K168" s="19">
        <v>375</v>
      </c>
      <c r="L168" s="19"/>
      <c r="M168" s="19">
        <v>1700</v>
      </c>
      <c r="N168" s="19">
        <f t="shared" si="4"/>
        <v>12413</v>
      </c>
      <c r="O168" s="4"/>
      <c r="P168" s="4"/>
      <c r="Q168" s="4"/>
      <c r="R168" s="4"/>
      <c r="S168" s="4"/>
      <c r="T168" s="4"/>
      <c r="U168" s="4"/>
    </row>
    <row r="169" spans="1:21" s="13" customFormat="1" ht="27" x14ac:dyDescent="0.2">
      <c r="A169" s="16">
        <f t="shared" si="5"/>
        <v>161</v>
      </c>
      <c r="B169" s="17" t="s">
        <v>276</v>
      </c>
      <c r="C169" s="18">
        <v>11</v>
      </c>
      <c r="D169" s="18" t="s">
        <v>41</v>
      </c>
      <c r="E169" s="19">
        <v>1960</v>
      </c>
      <c r="F169" s="19">
        <v>300</v>
      </c>
      <c r="G169" s="19">
        <v>250</v>
      </c>
      <c r="H169" s="19">
        <v>1100</v>
      </c>
      <c r="I169" s="19">
        <v>2100</v>
      </c>
      <c r="J169" s="19">
        <v>50</v>
      </c>
      <c r="K169" s="19"/>
      <c r="L169" s="19"/>
      <c r="M169" s="19">
        <v>1000</v>
      </c>
      <c r="N169" s="19">
        <f t="shared" si="4"/>
        <v>6760</v>
      </c>
      <c r="O169" s="4"/>
      <c r="P169" s="4"/>
      <c r="Q169" s="4"/>
      <c r="R169" s="4"/>
      <c r="S169" s="4"/>
      <c r="T169" s="4"/>
      <c r="U169" s="4"/>
    </row>
    <row r="170" spans="1:21" s="13" customFormat="1" ht="27" x14ac:dyDescent="0.2">
      <c r="A170" s="16">
        <f t="shared" si="5"/>
        <v>162</v>
      </c>
      <c r="B170" s="17" t="s">
        <v>277</v>
      </c>
      <c r="C170" s="18">
        <v>11</v>
      </c>
      <c r="D170" s="18" t="s">
        <v>20</v>
      </c>
      <c r="E170" s="19">
        <v>1105</v>
      </c>
      <c r="F170" s="19">
        <v>300</v>
      </c>
      <c r="G170" s="19">
        <v>250</v>
      </c>
      <c r="H170" s="19">
        <v>1100</v>
      </c>
      <c r="I170" s="19">
        <v>2100</v>
      </c>
      <c r="J170" s="19"/>
      <c r="K170" s="19"/>
      <c r="L170" s="19"/>
      <c r="M170" s="19">
        <v>400</v>
      </c>
      <c r="N170" s="19">
        <f t="shared" si="4"/>
        <v>5255</v>
      </c>
      <c r="O170" s="4"/>
      <c r="P170" s="4"/>
      <c r="Q170" s="4"/>
      <c r="R170" s="4"/>
      <c r="S170" s="4"/>
      <c r="T170" s="4"/>
      <c r="U170" s="4"/>
    </row>
    <row r="171" spans="1:21" s="13" customFormat="1" ht="27" x14ac:dyDescent="0.2">
      <c r="A171" s="16">
        <f t="shared" si="5"/>
        <v>163</v>
      </c>
      <c r="B171" s="17" t="s">
        <v>278</v>
      </c>
      <c r="C171" s="18">
        <v>11</v>
      </c>
      <c r="D171" s="18" t="s">
        <v>41</v>
      </c>
      <c r="E171" s="19">
        <v>1960</v>
      </c>
      <c r="F171" s="19">
        <v>300</v>
      </c>
      <c r="G171" s="19">
        <v>250</v>
      </c>
      <c r="H171" s="19">
        <v>1100</v>
      </c>
      <c r="I171" s="19">
        <v>2100</v>
      </c>
      <c r="J171" s="19">
        <v>75</v>
      </c>
      <c r="K171" s="19"/>
      <c r="L171" s="19"/>
      <c r="M171" s="19">
        <v>1000</v>
      </c>
      <c r="N171" s="19">
        <f t="shared" si="4"/>
        <v>6785</v>
      </c>
      <c r="O171" s="4"/>
      <c r="P171" s="4"/>
      <c r="Q171" s="4"/>
      <c r="R171" s="4"/>
      <c r="S171" s="4"/>
      <c r="T171" s="4"/>
      <c r="U171" s="4"/>
    </row>
    <row r="172" spans="1:21" s="13" customFormat="1" ht="27" x14ac:dyDescent="0.2">
      <c r="A172" s="16">
        <f t="shared" si="5"/>
        <v>164</v>
      </c>
      <c r="B172" s="17" t="s">
        <v>279</v>
      </c>
      <c r="C172" s="18">
        <v>11</v>
      </c>
      <c r="D172" s="18" t="s">
        <v>41</v>
      </c>
      <c r="E172" s="19">
        <v>1960</v>
      </c>
      <c r="F172" s="19">
        <v>300</v>
      </c>
      <c r="G172" s="19">
        <v>250</v>
      </c>
      <c r="H172" s="19">
        <v>1100</v>
      </c>
      <c r="I172" s="19">
        <v>2100</v>
      </c>
      <c r="J172" s="19">
        <v>50</v>
      </c>
      <c r="K172" s="19"/>
      <c r="L172" s="19"/>
      <c r="M172" s="19">
        <v>1000</v>
      </c>
      <c r="N172" s="19">
        <f t="shared" si="4"/>
        <v>6760</v>
      </c>
      <c r="O172" s="4"/>
      <c r="P172" s="4"/>
      <c r="Q172" s="4"/>
      <c r="R172" s="4"/>
      <c r="S172" s="4"/>
      <c r="T172" s="4"/>
      <c r="U172" s="4"/>
    </row>
    <row r="173" spans="1:21" s="13" customFormat="1" ht="27" x14ac:dyDescent="0.2">
      <c r="A173" s="16">
        <f t="shared" si="5"/>
        <v>165</v>
      </c>
      <c r="B173" s="17" t="s">
        <v>280</v>
      </c>
      <c r="C173" s="18">
        <v>11</v>
      </c>
      <c r="D173" s="18" t="s">
        <v>89</v>
      </c>
      <c r="E173" s="19">
        <v>3525</v>
      </c>
      <c r="F173" s="19">
        <v>300</v>
      </c>
      <c r="G173" s="19">
        <v>250</v>
      </c>
      <c r="H173" s="19">
        <v>1100</v>
      </c>
      <c r="I173" s="19">
        <v>2925</v>
      </c>
      <c r="J173" s="19"/>
      <c r="K173" s="19">
        <v>375</v>
      </c>
      <c r="L173" s="19"/>
      <c r="M173" s="19">
        <v>1500</v>
      </c>
      <c r="N173" s="19">
        <f t="shared" si="4"/>
        <v>9975</v>
      </c>
      <c r="O173" s="4"/>
      <c r="P173" s="4"/>
      <c r="Q173" s="4"/>
      <c r="R173" s="4"/>
      <c r="S173" s="4"/>
      <c r="T173" s="4"/>
      <c r="U173" s="4"/>
    </row>
    <row r="174" spans="1:21" s="13" customFormat="1" ht="27" x14ac:dyDescent="0.2">
      <c r="A174" s="16">
        <f t="shared" si="5"/>
        <v>166</v>
      </c>
      <c r="B174" s="17" t="s">
        <v>281</v>
      </c>
      <c r="C174" s="18">
        <v>11</v>
      </c>
      <c r="D174" s="18" t="s">
        <v>167</v>
      </c>
      <c r="E174" s="19">
        <v>3295</v>
      </c>
      <c r="F174" s="19">
        <v>300</v>
      </c>
      <c r="G174" s="19">
        <v>250</v>
      </c>
      <c r="H174" s="19">
        <v>1100</v>
      </c>
      <c r="I174" s="19">
        <v>2925</v>
      </c>
      <c r="J174" s="19"/>
      <c r="K174" s="19">
        <v>375</v>
      </c>
      <c r="L174" s="19"/>
      <c r="M174" s="19">
        <v>1000</v>
      </c>
      <c r="N174" s="19">
        <f t="shared" si="4"/>
        <v>9245</v>
      </c>
      <c r="O174" s="4"/>
      <c r="P174" s="4"/>
      <c r="Q174" s="4"/>
      <c r="R174" s="4"/>
      <c r="S174" s="4"/>
      <c r="T174" s="4"/>
      <c r="U174" s="4"/>
    </row>
    <row r="175" spans="1:21" s="13" customFormat="1" ht="27" x14ac:dyDescent="0.2">
      <c r="A175" s="16">
        <f t="shared" si="5"/>
        <v>167</v>
      </c>
      <c r="B175" s="17" t="s">
        <v>282</v>
      </c>
      <c r="C175" s="18">
        <v>11</v>
      </c>
      <c r="D175" s="18" t="s">
        <v>23</v>
      </c>
      <c r="E175" s="19">
        <v>1460</v>
      </c>
      <c r="F175" s="19">
        <v>300</v>
      </c>
      <c r="G175" s="19">
        <v>250</v>
      </c>
      <c r="H175" s="19">
        <v>1100</v>
      </c>
      <c r="I175" s="19">
        <v>2100</v>
      </c>
      <c r="J175" s="19">
        <v>75</v>
      </c>
      <c r="K175" s="19"/>
      <c r="L175" s="19"/>
      <c r="M175" s="19">
        <v>732</v>
      </c>
      <c r="N175" s="19">
        <f t="shared" si="4"/>
        <v>6017</v>
      </c>
      <c r="O175" s="4"/>
      <c r="P175" s="4"/>
      <c r="Q175" s="4"/>
      <c r="R175" s="4"/>
      <c r="S175" s="4"/>
      <c r="T175" s="4"/>
      <c r="U175" s="4"/>
    </row>
    <row r="176" spans="1:21" s="13" customFormat="1" ht="27" x14ac:dyDescent="0.2">
      <c r="A176" s="16">
        <f t="shared" si="5"/>
        <v>168</v>
      </c>
      <c r="B176" s="17" t="s">
        <v>283</v>
      </c>
      <c r="C176" s="18">
        <v>11</v>
      </c>
      <c r="D176" s="18" t="s">
        <v>89</v>
      </c>
      <c r="E176" s="19">
        <v>3525</v>
      </c>
      <c r="F176" s="19">
        <v>300</v>
      </c>
      <c r="G176" s="19">
        <v>250</v>
      </c>
      <c r="H176" s="19">
        <v>1100</v>
      </c>
      <c r="I176" s="19">
        <v>2925</v>
      </c>
      <c r="J176" s="19"/>
      <c r="K176" s="19">
        <v>375</v>
      </c>
      <c r="L176" s="19"/>
      <c r="M176" s="19">
        <v>1500</v>
      </c>
      <c r="N176" s="19">
        <f t="shared" si="4"/>
        <v>9975</v>
      </c>
      <c r="O176" s="4"/>
      <c r="P176" s="4"/>
      <c r="Q176" s="4"/>
      <c r="R176" s="4"/>
      <c r="S176" s="4"/>
      <c r="T176" s="4"/>
      <c r="U176" s="4"/>
    </row>
    <row r="177" spans="1:21" s="13" customFormat="1" ht="27" x14ac:dyDescent="0.2">
      <c r="A177" s="16">
        <f t="shared" si="5"/>
        <v>169</v>
      </c>
      <c r="B177" s="17" t="s">
        <v>284</v>
      </c>
      <c r="C177" s="18">
        <v>11</v>
      </c>
      <c r="D177" s="18" t="s">
        <v>207</v>
      </c>
      <c r="E177" s="19">
        <v>3757</v>
      </c>
      <c r="F177" s="19">
        <v>300</v>
      </c>
      <c r="G177" s="19">
        <v>250</v>
      </c>
      <c r="H177" s="19">
        <v>1100</v>
      </c>
      <c r="I177" s="19">
        <v>2925</v>
      </c>
      <c r="J177" s="19"/>
      <c r="K177" s="19">
        <v>375</v>
      </c>
      <c r="L177" s="19"/>
      <c r="M177" s="19">
        <v>1800</v>
      </c>
      <c r="N177" s="19">
        <f t="shared" si="4"/>
        <v>10507</v>
      </c>
      <c r="O177" s="4"/>
      <c r="P177" s="4"/>
      <c r="Q177" s="4"/>
      <c r="R177" s="4"/>
      <c r="S177" s="4"/>
      <c r="T177" s="4"/>
      <c r="U177" s="4"/>
    </row>
    <row r="178" spans="1:21" s="13" customFormat="1" ht="27" x14ac:dyDescent="0.2">
      <c r="A178" s="16">
        <f t="shared" si="5"/>
        <v>170</v>
      </c>
      <c r="B178" s="17" t="s">
        <v>285</v>
      </c>
      <c r="C178" s="18">
        <v>11</v>
      </c>
      <c r="D178" s="18" t="s">
        <v>198</v>
      </c>
      <c r="E178" s="19">
        <v>1962</v>
      </c>
      <c r="F178" s="19">
        <v>300</v>
      </c>
      <c r="G178" s="19">
        <v>250</v>
      </c>
      <c r="H178" s="19">
        <v>1100</v>
      </c>
      <c r="I178" s="19">
        <v>2310</v>
      </c>
      <c r="J178" s="19">
        <v>50</v>
      </c>
      <c r="K178" s="19"/>
      <c r="L178" s="19"/>
      <c r="M178" s="19">
        <v>1100</v>
      </c>
      <c r="N178" s="19">
        <f t="shared" si="4"/>
        <v>7072</v>
      </c>
      <c r="O178" s="4"/>
      <c r="P178" s="4"/>
      <c r="Q178" s="4"/>
      <c r="R178" s="4"/>
      <c r="S178" s="4"/>
      <c r="T178" s="4"/>
      <c r="U178" s="4"/>
    </row>
    <row r="179" spans="1:21" s="13" customFormat="1" ht="27" x14ac:dyDescent="0.2">
      <c r="A179" s="16">
        <f t="shared" si="5"/>
        <v>171</v>
      </c>
      <c r="B179" s="17" t="s">
        <v>286</v>
      </c>
      <c r="C179" s="18">
        <v>11</v>
      </c>
      <c r="D179" s="18" t="s">
        <v>226</v>
      </c>
      <c r="E179" s="19">
        <v>1331.68</v>
      </c>
      <c r="F179" s="19">
        <v>289.29000000000002</v>
      </c>
      <c r="G179" s="19">
        <v>241.07</v>
      </c>
      <c r="H179" s="19">
        <v>1060.71</v>
      </c>
      <c r="I179" s="19">
        <v>2025</v>
      </c>
      <c r="J179" s="19"/>
      <c r="K179" s="19"/>
      <c r="L179" s="19"/>
      <c r="M179" s="19"/>
      <c r="N179" s="19">
        <f t="shared" si="4"/>
        <v>4947.75</v>
      </c>
      <c r="O179" s="4"/>
      <c r="P179" s="4"/>
      <c r="Q179" s="4"/>
      <c r="R179" s="4"/>
      <c r="S179" s="4"/>
      <c r="T179" s="4"/>
      <c r="U179" s="4"/>
    </row>
    <row r="180" spans="1:21" s="13" customFormat="1" ht="27" x14ac:dyDescent="0.2">
      <c r="A180" s="16">
        <f t="shared" si="5"/>
        <v>172</v>
      </c>
      <c r="B180" s="17" t="s">
        <v>287</v>
      </c>
      <c r="C180" s="18">
        <v>11</v>
      </c>
      <c r="D180" s="18" t="s">
        <v>288</v>
      </c>
      <c r="E180" s="19">
        <v>5835</v>
      </c>
      <c r="F180" s="19">
        <v>300</v>
      </c>
      <c r="G180" s="19">
        <v>250</v>
      </c>
      <c r="H180" s="19">
        <v>1100</v>
      </c>
      <c r="I180" s="19">
        <v>3315</v>
      </c>
      <c r="J180" s="19"/>
      <c r="K180" s="19">
        <v>375</v>
      </c>
      <c r="L180" s="19"/>
      <c r="M180" s="19">
        <v>1700</v>
      </c>
      <c r="N180" s="19">
        <f t="shared" si="4"/>
        <v>12875</v>
      </c>
      <c r="O180" s="4"/>
      <c r="P180" s="4"/>
      <c r="Q180" s="4"/>
      <c r="R180" s="4"/>
      <c r="S180" s="4"/>
      <c r="T180" s="4"/>
      <c r="U180" s="4"/>
    </row>
    <row r="181" spans="1:21" s="13" customFormat="1" ht="27" x14ac:dyDescent="0.2">
      <c r="A181" s="16">
        <f t="shared" si="5"/>
        <v>173</v>
      </c>
      <c r="B181" s="17" t="s">
        <v>289</v>
      </c>
      <c r="C181" s="18">
        <v>11</v>
      </c>
      <c r="D181" s="18" t="s">
        <v>132</v>
      </c>
      <c r="E181" s="19">
        <v>1555</v>
      </c>
      <c r="F181" s="19">
        <v>300</v>
      </c>
      <c r="G181" s="19">
        <v>250</v>
      </c>
      <c r="H181" s="19">
        <v>1100</v>
      </c>
      <c r="I181" s="19">
        <v>2100</v>
      </c>
      <c r="J181" s="19"/>
      <c r="K181" s="19"/>
      <c r="L181" s="19"/>
      <c r="M181" s="19">
        <v>550</v>
      </c>
      <c r="N181" s="19">
        <f t="shared" si="4"/>
        <v>5855</v>
      </c>
      <c r="O181" s="4"/>
      <c r="P181" s="4"/>
      <c r="Q181" s="4"/>
      <c r="R181" s="4"/>
      <c r="S181" s="4"/>
      <c r="T181" s="4"/>
      <c r="U181" s="4"/>
    </row>
    <row r="182" spans="1:21" s="13" customFormat="1" ht="27" x14ac:dyDescent="0.2">
      <c r="A182" s="16">
        <f t="shared" si="5"/>
        <v>174</v>
      </c>
      <c r="B182" s="17" t="s">
        <v>290</v>
      </c>
      <c r="C182" s="18">
        <v>11</v>
      </c>
      <c r="D182" s="18" t="s">
        <v>25</v>
      </c>
      <c r="E182" s="19">
        <v>1168</v>
      </c>
      <c r="F182" s="19">
        <v>300</v>
      </c>
      <c r="G182" s="19">
        <v>250</v>
      </c>
      <c r="H182" s="19">
        <v>1100</v>
      </c>
      <c r="I182" s="19">
        <v>2100</v>
      </c>
      <c r="J182" s="19"/>
      <c r="K182" s="19"/>
      <c r="L182" s="19"/>
      <c r="M182" s="19">
        <v>500</v>
      </c>
      <c r="N182" s="19">
        <f t="shared" si="4"/>
        <v>5418</v>
      </c>
      <c r="O182" s="4"/>
      <c r="P182" s="4"/>
      <c r="Q182" s="4"/>
      <c r="R182" s="4"/>
      <c r="S182" s="4"/>
      <c r="T182" s="4"/>
      <c r="U182" s="4"/>
    </row>
    <row r="183" spans="1:21" s="13" customFormat="1" ht="40.5" x14ac:dyDescent="0.2">
      <c r="A183" s="16">
        <f t="shared" si="5"/>
        <v>175</v>
      </c>
      <c r="B183" s="17" t="s">
        <v>291</v>
      </c>
      <c r="C183" s="18">
        <v>11</v>
      </c>
      <c r="D183" s="18" t="s">
        <v>95</v>
      </c>
      <c r="E183" s="19">
        <v>1135</v>
      </c>
      <c r="F183" s="19">
        <v>300</v>
      </c>
      <c r="G183" s="19">
        <v>250</v>
      </c>
      <c r="H183" s="19">
        <v>1100</v>
      </c>
      <c r="I183" s="19">
        <v>2100</v>
      </c>
      <c r="J183" s="19"/>
      <c r="K183" s="19"/>
      <c r="L183" s="19"/>
      <c r="M183" s="19">
        <v>500</v>
      </c>
      <c r="N183" s="19">
        <f t="shared" si="4"/>
        <v>5385</v>
      </c>
      <c r="O183" s="4"/>
      <c r="P183" s="4"/>
      <c r="Q183" s="4"/>
      <c r="R183" s="4"/>
      <c r="S183" s="4"/>
      <c r="T183" s="4"/>
      <c r="U183" s="4"/>
    </row>
    <row r="184" spans="1:21" s="13" customFormat="1" ht="27" x14ac:dyDescent="0.2">
      <c r="A184" s="16">
        <f t="shared" si="5"/>
        <v>176</v>
      </c>
      <c r="B184" s="17" t="s">
        <v>292</v>
      </c>
      <c r="C184" s="18">
        <v>11</v>
      </c>
      <c r="D184" s="18" t="s">
        <v>18</v>
      </c>
      <c r="E184" s="19">
        <v>1960</v>
      </c>
      <c r="F184" s="19">
        <v>300</v>
      </c>
      <c r="G184" s="19">
        <v>250</v>
      </c>
      <c r="H184" s="19">
        <v>1100</v>
      </c>
      <c r="I184" s="19">
        <v>2100</v>
      </c>
      <c r="J184" s="19"/>
      <c r="K184" s="19"/>
      <c r="L184" s="19"/>
      <c r="M184" s="19">
        <v>1000</v>
      </c>
      <c r="N184" s="19">
        <f t="shared" si="4"/>
        <v>6710</v>
      </c>
      <c r="O184" s="4"/>
      <c r="P184" s="4"/>
      <c r="Q184" s="4"/>
      <c r="R184" s="4"/>
      <c r="S184" s="4"/>
      <c r="T184" s="4"/>
      <c r="U184" s="4"/>
    </row>
    <row r="185" spans="1:21" s="13" customFormat="1" ht="27" x14ac:dyDescent="0.2">
      <c r="A185" s="16">
        <f t="shared" si="5"/>
        <v>177</v>
      </c>
      <c r="B185" s="17" t="s">
        <v>293</v>
      </c>
      <c r="C185" s="18">
        <v>11</v>
      </c>
      <c r="D185" s="18" t="s">
        <v>294</v>
      </c>
      <c r="E185" s="19">
        <v>9581</v>
      </c>
      <c r="F185" s="19">
        <v>300</v>
      </c>
      <c r="G185" s="19">
        <v>250</v>
      </c>
      <c r="H185" s="19">
        <v>1100</v>
      </c>
      <c r="I185" s="19">
        <v>7200</v>
      </c>
      <c r="J185" s="19"/>
      <c r="K185" s="19">
        <v>375</v>
      </c>
      <c r="L185" s="19"/>
      <c r="M185" s="19">
        <v>4000</v>
      </c>
      <c r="N185" s="19">
        <f t="shared" si="4"/>
        <v>22806</v>
      </c>
      <c r="O185" s="4"/>
      <c r="P185" s="4"/>
      <c r="Q185" s="4"/>
      <c r="R185" s="4"/>
      <c r="S185" s="4"/>
      <c r="T185" s="4"/>
      <c r="U185" s="4"/>
    </row>
    <row r="186" spans="1:21" s="13" customFormat="1" ht="40.5" x14ac:dyDescent="0.2">
      <c r="A186" s="16">
        <f t="shared" si="5"/>
        <v>178</v>
      </c>
      <c r="B186" s="17" t="s">
        <v>295</v>
      </c>
      <c r="C186" s="18">
        <v>11</v>
      </c>
      <c r="D186" s="18" t="s">
        <v>51</v>
      </c>
      <c r="E186" s="19">
        <v>6759</v>
      </c>
      <c r="F186" s="19">
        <v>300</v>
      </c>
      <c r="G186" s="19">
        <v>250</v>
      </c>
      <c r="H186" s="19">
        <v>1100</v>
      </c>
      <c r="I186" s="19">
        <v>3900</v>
      </c>
      <c r="J186" s="19"/>
      <c r="K186" s="19">
        <v>375</v>
      </c>
      <c r="L186" s="19"/>
      <c r="M186" s="19">
        <v>2000</v>
      </c>
      <c r="N186" s="19">
        <f t="shared" si="4"/>
        <v>14684</v>
      </c>
      <c r="O186" s="4"/>
      <c r="P186" s="4"/>
      <c r="Q186" s="4"/>
      <c r="R186" s="4"/>
      <c r="S186" s="4"/>
      <c r="T186" s="4"/>
      <c r="U186" s="4"/>
    </row>
    <row r="187" spans="1:21" s="13" customFormat="1" ht="27" x14ac:dyDescent="0.2">
      <c r="A187" s="16">
        <f t="shared" si="5"/>
        <v>179</v>
      </c>
      <c r="B187" s="17" t="s">
        <v>296</v>
      </c>
      <c r="C187" s="18">
        <v>11</v>
      </c>
      <c r="D187" s="18" t="s">
        <v>288</v>
      </c>
      <c r="E187" s="19">
        <v>5835</v>
      </c>
      <c r="F187" s="19">
        <v>300</v>
      </c>
      <c r="G187" s="19">
        <v>250</v>
      </c>
      <c r="H187" s="19">
        <v>1100</v>
      </c>
      <c r="I187" s="19">
        <v>3315</v>
      </c>
      <c r="J187" s="19"/>
      <c r="K187" s="19">
        <v>375</v>
      </c>
      <c r="L187" s="19"/>
      <c r="M187" s="19">
        <v>1700</v>
      </c>
      <c r="N187" s="19">
        <f t="shared" si="4"/>
        <v>12875</v>
      </c>
      <c r="O187" s="4"/>
      <c r="P187" s="4"/>
      <c r="Q187" s="4"/>
      <c r="R187" s="4"/>
      <c r="S187" s="4"/>
      <c r="T187" s="4"/>
      <c r="U187" s="4"/>
    </row>
    <row r="188" spans="1:21" s="13" customFormat="1" ht="27" x14ac:dyDescent="0.2">
      <c r="A188" s="16">
        <f t="shared" si="5"/>
        <v>180</v>
      </c>
      <c r="B188" s="17" t="s">
        <v>297</v>
      </c>
      <c r="C188" s="18">
        <v>11</v>
      </c>
      <c r="D188" s="18" t="s">
        <v>41</v>
      </c>
      <c r="E188" s="19">
        <v>1960</v>
      </c>
      <c r="F188" s="19">
        <v>300</v>
      </c>
      <c r="G188" s="19">
        <v>250</v>
      </c>
      <c r="H188" s="19">
        <v>1100</v>
      </c>
      <c r="I188" s="19">
        <v>2100</v>
      </c>
      <c r="J188" s="19">
        <v>50</v>
      </c>
      <c r="K188" s="19"/>
      <c r="L188" s="19"/>
      <c r="M188" s="19">
        <v>1000</v>
      </c>
      <c r="N188" s="19">
        <f t="shared" si="4"/>
        <v>6760</v>
      </c>
      <c r="O188" s="4"/>
      <c r="P188" s="4"/>
      <c r="Q188" s="4"/>
      <c r="R188" s="4"/>
      <c r="S188" s="4"/>
      <c r="T188" s="4"/>
      <c r="U188" s="4"/>
    </row>
    <row r="189" spans="1:21" s="13" customFormat="1" ht="27" x14ac:dyDescent="0.2">
      <c r="A189" s="16">
        <f t="shared" si="5"/>
        <v>181</v>
      </c>
      <c r="B189" s="17" t="s">
        <v>298</v>
      </c>
      <c r="C189" s="18">
        <v>11</v>
      </c>
      <c r="D189" s="18" t="s">
        <v>176</v>
      </c>
      <c r="E189" s="19">
        <v>1960</v>
      </c>
      <c r="F189" s="19">
        <v>300</v>
      </c>
      <c r="G189" s="19">
        <v>250</v>
      </c>
      <c r="H189" s="19">
        <v>1100</v>
      </c>
      <c r="I189" s="19">
        <v>2100</v>
      </c>
      <c r="J189" s="19"/>
      <c r="K189" s="19"/>
      <c r="L189" s="19"/>
      <c r="M189" s="19">
        <v>1000</v>
      </c>
      <c r="N189" s="19">
        <f t="shared" si="4"/>
        <v>6710</v>
      </c>
      <c r="O189" s="4"/>
      <c r="P189" s="4"/>
      <c r="Q189" s="4"/>
      <c r="R189" s="4"/>
      <c r="S189" s="4"/>
      <c r="T189" s="4"/>
      <c r="U189" s="4"/>
    </row>
    <row r="190" spans="1:21" s="13" customFormat="1" ht="27" x14ac:dyDescent="0.2">
      <c r="A190" s="16">
        <f t="shared" si="5"/>
        <v>182</v>
      </c>
      <c r="B190" s="17" t="s">
        <v>299</v>
      </c>
      <c r="C190" s="18">
        <v>11</v>
      </c>
      <c r="D190" s="18" t="s">
        <v>25</v>
      </c>
      <c r="E190" s="19">
        <v>1168</v>
      </c>
      <c r="F190" s="19">
        <v>300</v>
      </c>
      <c r="G190" s="19">
        <v>250</v>
      </c>
      <c r="H190" s="19">
        <v>1100</v>
      </c>
      <c r="I190" s="19">
        <v>2100</v>
      </c>
      <c r="J190" s="19"/>
      <c r="K190" s="19"/>
      <c r="L190" s="19"/>
      <c r="M190" s="19">
        <v>500</v>
      </c>
      <c r="N190" s="19">
        <f t="shared" si="4"/>
        <v>5418</v>
      </c>
      <c r="O190" s="4"/>
      <c r="P190" s="4"/>
      <c r="Q190" s="4"/>
      <c r="R190" s="4"/>
      <c r="S190" s="4"/>
      <c r="T190" s="4"/>
      <c r="U190" s="4"/>
    </row>
    <row r="191" spans="1:21" s="13" customFormat="1" ht="27" x14ac:dyDescent="0.2">
      <c r="A191" s="16">
        <f t="shared" si="5"/>
        <v>183</v>
      </c>
      <c r="B191" s="17" t="s">
        <v>300</v>
      </c>
      <c r="C191" s="18">
        <v>11</v>
      </c>
      <c r="D191" s="18" t="s">
        <v>301</v>
      </c>
      <c r="E191" s="19">
        <v>10261</v>
      </c>
      <c r="F191" s="19">
        <v>300</v>
      </c>
      <c r="G191" s="19">
        <v>250</v>
      </c>
      <c r="H191" s="19">
        <v>1100</v>
      </c>
      <c r="I191" s="19">
        <v>7200</v>
      </c>
      <c r="J191" s="19"/>
      <c r="K191" s="19">
        <v>375</v>
      </c>
      <c r="L191" s="19"/>
      <c r="M191" s="19">
        <v>4000</v>
      </c>
      <c r="N191" s="19">
        <f t="shared" si="4"/>
        <v>23486</v>
      </c>
      <c r="O191" s="4"/>
      <c r="P191" s="4"/>
      <c r="Q191" s="4"/>
      <c r="R191" s="4"/>
      <c r="S191" s="4"/>
      <c r="T191" s="4"/>
      <c r="U191" s="4"/>
    </row>
    <row r="192" spans="1:21" s="13" customFormat="1" ht="27" x14ac:dyDescent="0.2">
      <c r="A192" s="16">
        <f t="shared" si="5"/>
        <v>184</v>
      </c>
      <c r="B192" s="17" t="s">
        <v>302</v>
      </c>
      <c r="C192" s="18">
        <v>11</v>
      </c>
      <c r="D192" s="18" t="s">
        <v>119</v>
      </c>
      <c r="E192" s="19">
        <v>5373</v>
      </c>
      <c r="F192" s="19">
        <v>300</v>
      </c>
      <c r="G192" s="19">
        <v>250</v>
      </c>
      <c r="H192" s="19">
        <v>1100</v>
      </c>
      <c r="I192" s="19">
        <v>3315</v>
      </c>
      <c r="J192" s="19"/>
      <c r="K192" s="19">
        <v>375</v>
      </c>
      <c r="L192" s="19"/>
      <c r="M192" s="19">
        <v>2700</v>
      </c>
      <c r="N192" s="19">
        <f t="shared" si="4"/>
        <v>13413</v>
      </c>
      <c r="O192" s="4"/>
      <c r="P192" s="4"/>
      <c r="Q192" s="4"/>
      <c r="R192" s="4"/>
      <c r="S192" s="4"/>
      <c r="T192" s="4"/>
      <c r="U192" s="4"/>
    </row>
    <row r="193" spans="1:21" s="13" customFormat="1" ht="27" x14ac:dyDescent="0.2">
      <c r="A193" s="16">
        <f t="shared" si="5"/>
        <v>185</v>
      </c>
      <c r="B193" s="17" t="s">
        <v>303</v>
      </c>
      <c r="C193" s="18">
        <v>11</v>
      </c>
      <c r="D193" s="18" t="s">
        <v>304</v>
      </c>
      <c r="E193" s="19">
        <v>1960</v>
      </c>
      <c r="F193" s="19">
        <v>300</v>
      </c>
      <c r="G193" s="19">
        <v>250</v>
      </c>
      <c r="H193" s="19">
        <v>1100</v>
      </c>
      <c r="I193" s="19">
        <v>2100</v>
      </c>
      <c r="J193" s="19">
        <v>50</v>
      </c>
      <c r="K193" s="19"/>
      <c r="L193" s="19"/>
      <c r="M193" s="19">
        <v>1000</v>
      </c>
      <c r="N193" s="19">
        <f t="shared" si="4"/>
        <v>6760</v>
      </c>
      <c r="O193" s="4"/>
      <c r="P193" s="4"/>
      <c r="Q193" s="4"/>
      <c r="R193" s="4"/>
      <c r="S193" s="4"/>
      <c r="T193" s="4"/>
      <c r="U193" s="4"/>
    </row>
    <row r="194" spans="1:21" s="13" customFormat="1" ht="27" x14ac:dyDescent="0.2">
      <c r="A194" s="16">
        <f t="shared" si="5"/>
        <v>186</v>
      </c>
      <c r="B194" s="17" t="s">
        <v>305</v>
      </c>
      <c r="C194" s="18">
        <v>11</v>
      </c>
      <c r="D194" s="18" t="s">
        <v>25</v>
      </c>
      <c r="E194" s="19">
        <v>1168</v>
      </c>
      <c r="F194" s="19">
        <v>300</v>
      </c>
      <c r="G194" s="19">
        <v>250</v>
      </c>
      <c r="H194" s="19">
        <v>1100</v>
      </c>
      <c r="I194" s="19">
        <v>2100</v>
      </c>
      <c r="J194" s="19">
        <v>75</v>
      </c>
      <c r="K194" s="19"/>
      <c r="L194" s="19"/>
      <c r="M194" s="19">
        <v>500</v>
      </c>
      <c r="N194" s="19">
        <f t="shared" si="4"/>
        <v>5493</v>
      </c>
      <c r="O194" s="4"/>
      <c r="P194" s="4"/>
      <c r="Q194" s="4"/>
      <c r="R194" s="4"/>
      <c r="S194" s="4"/>
      <c r="T194" s="4"/>
      <c r="U194" s="4"/>
    </row>
    <row r="195" spans="1:21" s="13" customFormat="1" ht="27" x14ac:dyDescent="0.2">
      <c r="A195" s="16">
        <f t="shared" si="5"/>
        <v>187</v>
      </c>
      <c r="B195" s="17" t="s">
        <v>306</v>
      </c>
      <c r="C195" s="18">
        <v>11</v>
      </c>
      <c r="D195" s="18" t="s">
        <v>288</v>
      </c>
      <c r="E195" s="19">
        <v>5835</v>
      </c>
      <c r="F195" s="19">
        <v>300</v>
      </c>
      <c r="G195" s="19">
        <v>250</v>
      </c>
      <c r="H195" s="19">
        <v>1100</v>
      </c>
      <c r="I195" s="19">
        <v>3315</v>
      </c>
      <c r="J195" s="19"/>
      <c r="K195" s="19">
        <v>375</v>
      </c>
      <c r="L195" s="19"/>
      <c r="M195" s="19">
        <v>2700</v>
      </c>
      <c r="N195" s="19">
        <f t="shared" si="4"/>
        <v>13875</v>
      </c>
      <c r="O195" s="4"/>
      <c r="P195" s="4"/>
      <c r="Q195" s="4"/>
      <c r="R195" s="4"/>
      <c r="S195" s="4"/>
      <c r="T195" s="4"/>
      <c r="U195" s="4"/>
    </row>
    <row r="196" spans="1:21" s="13" customFormat="1" ht="27" x14ac:dyDescent="0.2">
      <c r="A196" s="16">
        <f t="shared" si="5"/>
        <v>188</v>
      </c>
      <c r="B196" s="17" t="s">
        <v>307</v>
      </c>
      <c r="C196" s="18">
        <v>11</v>
      </c>
      <c r="D196" s="18" t="s">
        <v>308</v>
      </c>
      <c r="E196" s="19">
        <v>3525</v>
      </c>
      <c r="F196" s="19">
        <v>300</v>
      </c>
      <c r="G196" s="19">
        <v>250</v>
      </c>
      <c r="H196" s="19">
        <v>1100</v>
      </c>
      <c r="I196" s="19">
        <v>2925</v>
      </c>
      <c r="J196" s="19"/>
      <c r="K196" s="19">
        <v>375</v>
      </c>
      <c r="L196" s="19"/>
      <c r="M196" s="19">
        <v>1500</v>
      </c>
      <c r="N196" s="19">
        <f t="shared" si="4"/>
        <v>9975</v>
      </c>
      <c r="O196" s="4"/>
      <c r="P196" s="4"/>
      <c r="Q196" s="4"/>
      <c r="R196" s="4"/>
      <c r="S196" s="4"/>
      <c r="T196" s="4"/>
      <c r="U196" s="4"/>
    </row>
    <row r="197" spans="1:21" s="13" customFormat="1" ht="27" x14ac:dyDescent="0.2">
      <c r="A197" s="16">
        <f t="shared" si="5"/>
        <v>189</v>
      </c>
      <c r="B197" s="17" t="s">
        <v>40</v>
      </c>
      <c r="C197" s="18">
        <v>11</v>
      </c>
      <c r="D197" s="18" t="s">
        <v>308</v>
      </c>
      <c r="E197" s="19">
        <v>3525</v>
      </c>
      <c r="F197" s="19">
        <v>300</v>
      </c>
      <c r="G197" s="19">
        <v>250</v>
      </c>
      <c r="H197" s="19">
        <v>1100</v>
      </c>
      <c r="I197" s="19">
        <v>2925</v>
      </c>
      <c r="J197" s="19"/>
      <c r="K197" s="19">
        <v>375</v>
      </c>
      <c r="L197" s="19"/>
      <c r="M197" s="19">
        <v>1500</v>
      </c>
      <c r="N197" s="19">
        <f t="shared" si="4"/>
        <v>9975</v>
      </c>
      <c r="O197" s="4"/>
      <c r="P197" s="4"/>
      <c r="Q197" s="4"/>
      <c r="R197" s="4"/>
      <c r="S197" s="4"/>
      <c r="T197" s="4"/>
      <c r="U197" s="4"/>
    </row>
    <row r="198" spans="1:21" s="13" customFormat="1" ht="27" x14ac:dyDescent="0.2">
      <c r="A198" s="16">
        <f t="shared" si="5"/>
        <v>190</v>
      </c>
      <c r="B198" s="17" t="s">
        <v>309</v>
      </c>
      <c r="C198" s="18">
        <v>11</v>
      </c>
      <c r="D198" s="18" t="s">
        <v>310</v>
      </c>
      <c r="E198" s="19">
        <v>6297</v>
      </c>
      <c r="F198" s="19">
        <v>300</v>
      </c>
      <c r="G198" s="19">
        <v>250</v>
      </c>
      <c r="H198" s="19">
        <v>1100</v>
      </c>
      <c r="I198" s="19">
        <v>3510</v>
      </c>
      <c r="J198" s="19"/>
      <c r="K198" s="19">
        <v>375</v>
      </c>
      <c r="L198" s="19"/>
      <c r="M198" s="19">
        <v>2000</v>
      </c>
      <c r="N198" s="19">
        <f t="shared" si="4"/>
        <v>13832</v>
      </c>
      <c r="O198" s="4"/>
      <c r="P198" s="4"/>
      <c r="Q198" s="4"/>
      <c r="R198" s="4"/>
      <c r="S198" s="4"/>
      <c r="T198" s="4"/>
      <c r="U198" s="4"/>
    </row>
    <row r="199" spans="1:21" s="13" customFormat="1" ht="27" x14ac:dyDescent="0.2">
      <c r="A199" s="16">
        <f t="shared" si="5"/>
        <v>191</v>
      </c>
      <c r="B199" s="17" t="s">
        <v>311</v>
      </c>
      <c r="C199" s="18">
        <v>11</v>
      </c>
      <c r="D199" s="18" t="s">
        <v>89</v>
      </c>
      <c r="E199" s="19">
        <v>3525</v>
      </c>
      <c r="F199" s="19">
        <v>300</v>
      </c>
      <c r="G199" s="19">
        <v>250</v>
      </c>
      <c r="H199" s="19">
        <v>1100</v>
      </c>
      <c r="I199" s="19">
        <v>2925</v>
      </c>
      <c r="J199" s="19"/>
      <c r="K199" s="19">
        <v>375</v>
      </c>
      <c r="L199" s="19"/>
      <c r="M199" s="19">
        <v>1500</v>
      </c>
      <c r="N199" s="19">
        <f t="shared" ref="N199:N262" si="6">SUM(E199:M199)</f>
        <v>9975</v>
      </c>
      <c r="O199" s="4"/>
      <c r="P199" s="4"/>
      <c r="Q199" s="4"/>
      <c r="R199" s="4"/>
      <c r="S199" s="4"/>
      <c r="T199" s="4"/>
      <c r="U199" s="4"/>
    </row>
    <row r="200" spans="1:21" s="13" customFormat="1" ht="27" x14ac:dyDescent="0.2">
      <c r="A200" s="16">
        <f t="shared" si="5"/>
        <v>192</v>
      </c>
      <c r="B200" s="17" t="s">
        <v>312</v>
      </c>
      <c r="C200" s="18">
        <v>11</v>
      </c>
      <c r="D200" s="18" t="s">
        <v>38</v>
      </c>
      <c r="E200" s="19">
        <v>2441</v>
      </c>
      <c r="F200" s="19">
        <v>300</v>
      </c>
      <c r="G200" s="19">
        <v>250</v>
      </c>
      <c r="H200" s="19">
        <v>1100</v>
      </c>
      <c r="I200" s="19">
        <v>2100</v>
      </c>
      <c r="J200" s="19">
        <v>75</v>
      </c>
      <c r="K200" s="19"/>
      <c r="L200" s="19"/>
      <c r="M200" s="19">
        <v>1000</v>
      </c>
      <c r="N200" s="19">
        <f t="shared" si="6"/>
        <v>7266</v>
      </c>
      <c r="O200" s="4"/>
      <c r="P200" s="4"/>
      <c r="Q200" s="4"/>
      <c r="R200" s="4"/>
      <c r="S200" s="4"/>
      <c r="T200" s="4"/>
      <c r="U200" s="4"/>
    </row>
    <row r="201" spans="1:21" s="13" customFormat="1" ht="27" x14ac:dyDescent="0.2">
      <c r="A201" s="16">
        <f t="shared" si="5"/>
        <v>193</v>
      </c>
      <c r="B201" s="17" t="s">
        <v>313</v>
      </c>
      <c r="C201" s="18">
        <v>11</v>
      </c>
      <c r="D201" s="18" t="s">
        <v>25</v>
      </c>
      <c r="E201" s="19">
        <v>1168</v>
      </c>
      <c r="F201" s="19">
        <v>300</v>
      </c>
      <c r="G201" s="19">
        <v>250</v>
      </c>
      <c r="H201" s="19">
        <v>1100</v>
      </c>
      <c r="I201" s="19">
        <v>2100</v>
      </c>
      <c r="J201" s="19"/>
      <c r="K201" s="19"/>
      <c r="L201" s="19"/>
      <c r="M201" s="19">
        <v>500</v>
      </c>
      <c r="N201" s="19">
        <f t="shared" si="6"/>
        <v>5418</v>
      </c>
      <c r="O201" s="4"/>
      <c r="P201" s="4"/>
      <c r="Q201" s="4"/>
      <c r="R201" s="4"/>
      <c r="S201" s="4"/>
      <c r="T201" s="4"/>
      <c r="U201" s="4"/>
    </row>
    <row r="202" spans="1:21" s="13" customFormat="1" ht="27" x14ac:dyDescent="0.2">
      <c r="A202" s="16">
        <f t="shared" si="5"/>
        <v>194</v>
      </c>
      <c r="B202" s="17" t="s">
        <v>314</v>
      </c>
      <c r="C202" s="18">
        <v>11</v>
      </c>
      <c r="D202" s="18" t="s">
        <v>30</v>
      </c>
      <c r="E202" s="19">
        <v>1135</v>
      </c>
      <c r="F202" s="19">
        <v>300</v>
      </c>
      <c r="G202" s="19">
        <v>250</v>
      </c>
      <c r="H202" s="19">
        <v>1100</v>
      </c>
      <c r="I202" s="19">
        <v>2100</v>
      </c>
      <c r="J202" s="19"/>
      <c r="K202" s="19"/>
      <c r="L202" s="19"/>
      <c r="M202" s="19"/>
      <c r="N202" s="19">
        <f t="shared" si="6"/>
        <v>4885</v>
      </c>
      <c r="O202" s="4"/>
      <c r="P202" s="4"/>
      <c r="Q202" s="4"/>
      <c r="R202" s="4"/>
      <c r="S202" s="4"/>
      <c r="T202" s="4"/>
      <c r="U202" s="4"/>
    </row>
    <row r="203" spans="1:21" s="13" customFormat="1" ht="27" x14ac:dyDescent="0.2">
      <c r="A203" s="16">
        <f t="shared" ref="A203:A266" si="7">A202+1</f>
        <v>195</v>
      </c>
      <c r="B203" s="17" t="s">
        <v>315</v>
      </c>
      <c r="C203" s="18">
        <v>11</v>
      </c>
      <c r="D203" s="18" t="s">
        <v>316</v>
      </c>
      <c r="E203" s="19">
        <v>3295</v>
      </c>
      <c r="F203" s="19">
        <v>300</v>
      </c>
      <c r="G203" s="19">
        <v>250</v>
      </c>
      <c r="H203" s="19">
        <v>1100</v>
      </c>
      <c r="I203" s="19">
        <v>2925</v>
      </c>
      <c r="J203" s="19"/>
      <c r="K203" s="19">
        <v>375</v>
      </c>
      <c r="L203" s="19"/>
      <c r="M203" s="19">
        <v>1500</v>
      </c>
      <c r="N203" s="19">
        <f t="shared" si="6"/>
        <v>9745</v>
      </c>
      <c r="O203" s="4"/>
      <c r="P203" s="4"/>
      <c r="Q203" s="4"/>
      <c r="R203" s="4"/>
      <c r="S203" s="4"/>
      <c r="T203" s="4"/>
      <c r="U203" s="4"/>
    </row>
    <row r="204" spans="1:21" s="13" customFormat="1" ht="27" x14ac:dyDescent="0.2">
      <c r="A204" s="16">
        <f t="shared" si="7"/>
        <v>196</v>
      </c>
      <c r="B204" s="17" t="s">
        <v>317</v>
      </c>
      <c r="C204" s="18">
        <v>11</v>
      </c>
      <c r="D204" s="18" t="s">
        <v>318</v>
      </c>
      <c r="E204" s="19">
        <v>3757</v>
      </c>
      <c r="F204" s="19">
        <v>300</v>
      </c>
      <c r="G204" s="19">
        <v>250</v>
      </c>
      <c r="H204" s="19">
        <v>1100</v>
      </c>
      <c r="I204" s="19">
        <v>2925</v>
      </c>
      <c r="J204" s="19"/>
      <c r="K204" s="19">
        <v>375</v>
      </c>
      <c r="L204" s="19"/>
      <c r="M204" s="19">
        <v>1500</v>
      </c>
      <c r="N204" s="19">
        <f t="shared" si="6"/>
        <v>10207</v>
      </c>
      <c r="O204" s="4"/>
      <c r="P204" s="4"/>
      <c r="Q204" s="4"/>
      <c r="R204" s="4"/>
      <c r="S204" s="4"/>
      <c r="T204" s="4"/>
      <c r="U204" s="4"/>
    </row>
    <row r="205" spans="1:21" s="13" customFormat="1" ht="27" x14ac:dyDescent="0.2">
      <c r="A205" s="16">
        <f t="shared" si="7"/>
        <v>197</v>
      </c>
      <c r="B205" s="17" t="s">
        <v>319</v>
      </c>
      <c r="C205" s="18">
        <v>11</v>
      </c>
      <c r="D205" s="18" t="s">
        <v>186</v>
      </c>
      <c r="E205" s="19">
        <v>5496.96</v>
      </c>
      <c r="F205" s="19">
        <v>160.71</v>
      </c>
      <c r="G205" s="19">
        <v>133.93</v>
      </c>
      <c r="H205" s="19">
        <v>589.29</v>
      </c>
      <c r="I205" s="19">
        <v>3857.14</v>
      </c>
      <c r="J205" s="19"/>
      <c r="K205" s="19">
        <v>200.89</v>
      </c>
      <c r="L205" s="19"/>
      <c r="M205" s="19">
        <v>2142.86</v>
      </c>
      <c r="N205" s="19">
        <f t="shared" si="6"/>
        <v>12581.78</v>
      </c>
      <c r="O205" s="4"/>
      <c r="P205" s="4"/>
      <c r="Q205" s="4"/>
      <c r="R205" s="4"/>
      <c r="S205" s="4"/>
      <c r="T205" s="4"/>
      <c r="U205" s="4"/>
    </row>
    <row r="206" spans="1:21" s="13" customFormat="1" ht="27" x14ac:dyDescent="0.2">
      <c r="A206" s="16">
        <f t="shared" si="7"/>
        <v>198</v>
      </c>
      <c r="B206" s="17" t="s">
        <v>320</v>
      </c>
      <c r="C206" s="18">
        <v>11</v>
      </c>
      <c r="D206" s="18" t="s">
        <v>89</v>
      </c>
      <c r="E206" s="19">
        <v>3525</v>
      </c>
      <c r="F206" s="19">
        <v>300</v>
      </c>
      <c r="G206" s="19">
        <v>250</v>
      </c>
      <c r="H206" s="19">
        <v>1100</v>
      </c>
      <c r="I206" s="19">
        <v>2925</v>
      </c>
      <c r="J206" s="19"/>
      <c r="K206" s="19">
        <v>375</v>
      </c>
      <c r="L206" s="19"/>
      <c r="M206" s="19">
        <v>1000</v>
      </c>
      <c r="N206" s="19">
        <f t="shared" si="6"/>
        <v>9475</v>
      </c>
      <c r="O206" s="4"/>
      <c r="P206" s="4"/>
      <c r="Q206" s="4"/>
      <c r="R206" s="4"/>
      <c r="S206" s="4"/>
      <c r="T206" s="4"/>
      <c r="U206" s="4"/>
    </row>
    <row r="207" spans="1:21" s="13" customFormat="1" ht="27" x14ac:dyDescent="0.2">
      <c r="A207" s="16">
        <f t="shared" si="7"/>
        <v>199</v>
      </c>
      <c r="B207" s="17" t="s">
        <v>321</v>
      </c>
      <c r="C207" s="18">
        <v>11</v>
      </c>
      <c r="D207" s="18" t="s">
        <v>25</v>
      </c>
      <c r="E207" s="19">
        <v>1168</v>
      </c>
      <c r="F207" s="19">
        <v>300</v>
      </c>
      <c r="G207" s="19">
        <v>250</v>
      </c>
      <c r="H207" s="19">
        <v>1100</v>
      </c>
      <c r="I207" s="19">
        <v>2100</v>
      </c>
      <c r="J207" s="19"/>
      <c r="K207" s="19"/>
      <c r="L207" s="19"/>
      <c r="M207" s="19">
        <v>500</v>
      </c>
      <c r="N207" s="19">
        <f t="shared" si="6"/>
        <v>5418</v>
      </c>
      <c r="O207" s="4"/>
      <c r="P207" s="4"/>
      <c r="Q207" s="4"/>
      <c r="R207" s="4"/>
      <c r="S207" s="4"/>
      <c r="T207" s="4"/>
      <c r="U207" s="4"/>
    </row>
    <row r="208" spans="1:21" s="13" customFormat="1" ht="13.5" x14ac:dyDescent="0.2">
      <c r="A208" s="16">
        <f t="shared" si="7"/>
        <v>200</v>
      </c>
      <c r="B208" s="17" t="s">
        <v>322</v>
      </c>
      <c r="C208" s="18">
        <v>11</v>
      </c>
      <c r="D208" s="18" t="s">
        <v>255</v>
      </c>
      <c r="E208" s="19">
        <v>3295</v>
      </c>
      <c r="F208" s="19">
        <v>300</v>
      </c>
      <c r="G208" s="19">
        <v>250</v>
      </c>
      <c r="H208" s="19">
        <v>1100</v>
      </c>
      <c r="I208" s="19">
        <v>2925</v>
      </c>
      <c r="J208" s="19"/>
      <c r="K208" s="19">
        <v>375</v>
      </c>
      <c r="L208" s="19"/>
      <c r="M208" s="19">
        <v>1500</v>
      </c>
      <c r="N208" s="19">
        <f t="shared" si="6"/>
        <v>9745</v>
      </c>
      <c r="O208" s="4"/>
      <c r="P208" s="4"/>
      <c r="Q208" s="4"/>
      <c r="R208" s="4"/>
      <c r="S208" s="4"/>
      <c r="T208" s="4"/>
      <c r="U208" s="4"/>
    </row>
    <row r="209" spans="1:21" s="13" customFormat="1" ht="27" x14ac:dyDescent="0.2">
      <c r="A209" s="16">
        <f t="shared" si="7"/>
        <v>201</v>
      </c>
      <c r="B209" s="17" t="s">
        <v>323</v>
      </c>
      <c r="C209" s="18">
        <v>11</v>
      </c>
      <c r="D209" s="18" t="s">
        <v>17</v>
      </c>
      <c r="E209" s="19">
        <v>2281</v>
      </c>
      <c r="F209" s="19">
        <v>300</v>
      </c>
      <c r="G209" s="19">
        <v>250</v>
      </c>
      <c r="H209" s="19">
        <v>1100</v>
      </c>
      <c r="I209" s="19">
        <v>2100</v>
      </c>
      <c r="J209" s="19">
        <v>50</v>
      </c>
      <c r="K209" s="19"/>
      <c r="L209" s="19"/>
      <c r="M209" s="19">
        <v>1000</v>
      </c>
      <c r="N209" s="19">
        <f t="shared" si="6"/>
        <v>7081</v>
      </c>
      <c r="O209" s="4"/>
      <c r="P209" s="4"/>
      <c r="Q209" s="4"/>
      <c r="R209" s="4"/>
      <c r="S209" s="4"/>
      <c r="T209" s="4"/>
      <c r="U209" s="4"/>
    </row>
    <row r="210" spans="1:21" s="13" customFormat="1" ht="27" x14ac:dyDescent="0.2">
      <c r="A210" s="16">
        <f t="shared" si="7"/>
        <v>202</v>
      </c>
      <c r="B210" s="17" t="s">
        <v>324</v>
      </c>
      <c r="C210" s="18">
        <v>11</v>
      </c>
      <c r="D210" s="18" t="s">
        <v>30</v>
      </c>
      <c r="E210" s="19">
        <v>1135</v>
      </c>
      <c r="F210" s="19">
        <v>300</v>
      </c>
      <c r="G210" s="19">
        <v>250</v>
      </c>
      <c r="H210" s="19">
        <v>1100</v>
      </c>
      <c r="I210" s="19">
        <v>2100</v>
      </c>
      <c r="J210" s="19">
        <v>50</v>
      </c>
      <c r="K210" s="19"/>
      <c r="L210" s="19"/>
      <c r="M210" s="19">
        <v>500</v>
      </c>
      <c r="N210" s="19">
        <f t="shared" si="6"/>
        <v>5435</v>
      </c>
      <c r="O210" s="4"/>
      <c r="P210" s="4"/>
      <c r="Q210" s="4"/>
      <c r="R210" s="4"/>
      <c r="S210" s="4"/>
      <c r="T210" s="4"/>
      <c r="U210" s="4"/>
    </row>
    <row r="211" spans="1:21" s="13" customFormat="1" ht="27" x14ac:dyDescent="0.2">
      <c r="A211" s="16">
        <f t="shared" si="7"/>
        <v>203</v>
      </c>
      <c r="B211" s="17" t="s">
        <v>325</v>
      </c>
      <c r="C211" s="18">
        <v>11</v>
      </c>
      <c r="D211" s="18" t="s">
        <v>259</v>
      </c>
      <c r="E211" s="19">
        <v>4029.72</v>
      </c>
      <c r="F211" s="19">
        <v>225</v>
      </c>
      <c r="G211" s="19">
        <v>187.5</v>
      </c>
      <c r="H211" s="19">
        <v>825</v>
      </c>
      <c r="I211" s="19">
        <v>2486.25</v>
      </c>
      <c r="J211" s="19"/>
      <c r="K211" s="19">
        <v>281.25</v>
      </c>
      <c r="L211" s="19"/>
      <c r="M211" s="19">
        <v>1275</v>
      </c>
      <c r="N211" s="19">
        <f t="shared" si="6"/>
        <v>9309.7199999999993</v>
      </c>
      <c r="O211" s="4"/>
      <c r="P211" s="4"/>
      <c r="Q211" s="4"/>
      <c r="R211" s="4"/>
      <c r="S211" s="4"/>
      <c r="T211" s="4"/>
      <c r="U211" s="4"/>
    </row>
    <row r="212" spans="1:21" s="13" customFormat="1" ht="27" x14ac:dyDescent="0.2">
      <c r="A212" s="16">
        <f t="shared" si="7"/>
        <v>204</v>
      </c>
      <c r="B212" s="17" t="s">
        <v>326</v>
      </c>
      <c r="C212" s="18">
        <v>11</v>
      </c>
      <c r="D212" s="18" t="s">
        <v>16</v>
      </c>
      <c r="E212" s="19">
        <v>3525</v>
      </c>
      <c r="F212" s="19">
        <v>300</v>
      </c>
      <c r="G212" s="19">
        <v>250</v>
      </c>
      <c r="H212" s="19">
        <v>1100</v>
      </c>
      <c r="I212" s="19">
        <v>2925</v>
      </c>
      <c r="J212" s="19"/>
      <c r="K212" s="19">
        <v>375</v>
      </c>
      <c r="L212" s="19"/>
      <c r="M212" s="19">
        <v>1000</v>
      </c>
      <c r="N212" s="19">
        <f t="shared" si="6"/>
        <v>9475</v>
      </c>
      <c r="O212" s="4"/>
      <c r="P212" s="4"/>
      <c r="Q212" s="4"/>
      <c r="R212" s="4"/>
      <c r="S212" s="4"/>
      <c r="T212" s="4"/>
      <c r="U212" s="4"/>
    </row>
    <row r="213" spans="1:21" s="13" customFormat="1" ht="27" x14ac:dyDescent="0.2">
      <c r="A213" s="16">
        <f t="shared" si="7"/>
        <v>205</v>
      </c>
      <c r="B213" s="17" t="s">
        <v>327</v>
      </c>
      <c r="C213" s="18">
        <v>11</v>
      </c>
      <c r="D213" s="18" t="s">
        <v>23</v>
      </c>
      <c r="E213" s="19">
        <v>1460</v>
      </c>
      <c r="F213" s="19">
        <v>300</v>
      </c>
      <c r="G213" s="19">
        <v>250</v>
      </c>
      <c r="H213" s="19">
        <v>1100</v>
      </c>
      <c r="I213" s="19">
        <v>2100</v>
      </c>
      <c r="J213" s="19">
        <v>50</v>
      </c>
      <c r="K213" s="19"/>
      <c r="L213" s="19"/>
      <c r="M213" s="19">
        <v>550</v>
      </c>
      <c r="N213" s="19">
        <f t="shared" si="6"/>
        <v>5810</v>
      </c>
      <c r="O213" s="4"/>
      <c r="P213" s="4"/>
      <c r="Q213" s="4"/>
      <c r="R213" s="4"/>
      <c r="S213" s="4"/>
      <c r="T213" s="4"/>
      <c r="U213" s="4"/>
    </row>
    <row r="214" spans="1:21" s="13" customFormat="1" ht="27" x14ac:dyDescent="0.2">
      <c r="A214" s="16">
        <f t="shared" si="7"/>
        <v>206</v>
      </c>
      <c r="B214" s="17" t="s">
        <v>328</v>
      </c>
      <c r="C214" s="18">
        <v>11</v>
      </c>
      <c r="D214" s="18" t="s">
        <v>186</v>
      </c>
      <c r="E214" s="19">
        <v>10261</v>
      </c>
      <c r="F214" s="19">
        <v>300</v>
      </c>
      <c r="G214" s="19">
        <v>250</v>
      </c>
      <c r="H214" s="19">
        <v>1100</v>
      </c>
      <c r="I214" s="19">
        <v>7200</v>
      </c>
      <c r="J214" s="19"/>
      <c r="K214" s="19">
        <v>375</v>
      </c>
      <c r="L214" s="19"/>
      <c r="M214" s="19">
        <v>4000</v>
      </c>
      <c r="N214" s="19">
        <f t="shared" si="6"/>
        <v>23486</v>
      </c>
      <c r="O214" s="4"/>
      <c r="P214" s="4"/>
      <c r="Q214" s="4"/>
      <c r="R214" s="4"/>
      <c r="S214" s="4"/>
      <c r="T214" s="4"/>
      <c r="U214" s="4"/>
    </row>
    <row r="215" spans="1:21" s="13" customFormat="1" ht="27" x14ac:dyDescent="0.2">
      <c r="A215" s="16">
        <f t="shared" si="7"/>
        <v>207</v>
      </c>
      <c r="B215" s="17" t="s">
        <v>329</v>
      </c>
      <c r="C215" s="18">
        <v>11</v>
      </c>
      <c r="D215" s="18" t="s">
        <v>86</v>
      </c>
      <c r="E215" s="19">
        <v>1960</v>
      </c>
      <c r="F215" s="19">
        <v>300</v>
      </c>
      <c r="G215" s="19">
        <v>250</v>
      </c>
      <c r="H215" s="19">
        <v>1100</v>
      </c>
      <c r="I215" s="19">
        <v>2100</v>
      </c>
      <c r="J215" s="19">
        <v>75</v>
      </c>
      <c r="K215" s="19"/>
      <c r="L215" s="19"/>
      <c r="M215" s="19">
        <v>1000</v>
      </c>
      <c r="N215" s="19">
        <f t="shared" si="6"/>
        <v>6785</v>
      </c>
      <c r="O215" s="4"/>
      <c r="P215" s="4"/>
      <c r="Q215" s="4"/>
      <c r="R215" s="4"/>
      <c r="S215" s="4"/>
      <c r="T215" s="4"/>
      <c r="U215" s="4"/>
    </row>
    <row r="216" spans="1:21" s="13" customFormat="1" ht="27" x14ac:dyDescent="0.2">
      <c r="A216" s="16">
        <f t="shared" si="7"/>
        <v>208</v>
      </c>
      <c r="B216" s="17" t="s">
        <v>49</v>
      </c>
      <c r="C216" s="18">
        <v>11</v>
      </c>
      <c r="D216" s="18" t="s">
        <v>330</v>
      </c>
      <c r="E216" s="19">
        <v>3757</v>
      </c>
      <c r="F216" s="19">
        <v>300</v>
      </c>
      <c r="G216" s="19">
        <v>250</v>
      </c>
      <c r="H216" s="19">
        <v>1100</v>
      </c>
      <c r="I216" s="19">
        <v>2925</v>
      </c>
      <c r="J216" s="19"/>
      <c r="K216" s="19">
        <v>375</v>
      </c>
      <c r="L216" s="19"/>
      <c r="M216" s="19">
        <v>1500</v>
      </c>
      <c r="N216" s="19">
        <f t="shared" si="6"/>
        <v>10207</v>
      </c>
      <c r="O216" s="4"/>
      <c r="P216" s="4"/>
      <c r="Q216" s="4"/>
      <c r="R216" s="4"/>
      <c r="S216" s="4"/>
      <c r="T216" s="4"/>
      <c r="U216" s="4"/>
    </row>
    <row r="217" spans="1:21" s="13" customFormat="1" ht="27" x14ac:dyDescent="0.2">
      <c r="A217" s="16">
        <f t="shared" si="7"/>
        <v>209</v>
      </c>
      <c r="B217" s="17" t="s">
        <v>331</v>
      </c>
      <c r="C217" s="18">
        <v>11</v>
      </c>
      <c r="D217" s="18" t="s">
        <v>41</v>
      </c>
      <c r="E217" s="19">
        <v>1960</v>
      </c>
      <c r="F217" s="19">
        <v>300</v>
      </c>
      <c r="G217" s="19">
        <v>250</v>
      </c>
      <c r="H217" s="19">
        <v>1100</v>
      </c>
      <c r="I217" s="19">
        <v>2100</v>
      </c>
      <c r="J217" s="19">
        <v>50</v>
      </c>
      <c r="K217" s="19"/>
      <c r="L217" s="19"/>
      <c r="M217" s="19">
        <v>1000</v>
      </c>
      <c r="N217" s="19">
        <f t="shared" si="6"/>
        <v>6760</v>
      </c>
      <c r="O217" s="4"/>
      <c r="P217" s="4"/>
      <c r="Q217" s="4"/>
      <c r="R217" s="4"/>
      <c r="S217" s="4"/>
      <c r="T217" s="4"/>
      <c r="U217" s="4"/>
    </row>
    <row r="218" spans="1:21" s="13" customFormat="1" ht="27" x14ac:dyDescent="0.2">
      <c r="A218" s="16">
        <f t="shared" si="7"/>
        <v>210</v>
      </c>
      <c r="B218" s="17" t="s">
        <v>332</v>
      </c>
      <c r="C218" s="18">
        <v>11</v>
      </c>
      <c r="D218" s="18" t="s">
        <v>44</v>
      </c>
      <c r="E218" s="19">
        <v>2281</v>
      </c>
      <c r="F218" s="19">
        <v>300</v>
      </c>
      <c r="G218" s="19">
        <v>250</v>
      </c>
      <c r="H218" s="19">
        <v>1100</v>
      </c>
      <c r="I218" s="19">
        <v>2100</v>
      </c>
      <c r="J218" s="19">
        <v>50</v>
      </c>
      <c r="K218" s="19"/>
      <c r="L218" s="19"/>
      <c r="M218" s="19">
        <v>1000</v>
      </c>
      <c r="N218" s="19">
        <f t="shared" si="6"/>
        <v>7081</v>
      </c>
      <c r="O218" s="4"/>
      <c r="P218" s="4"/>
      <c r="Q218" s="4"/>
      <c r="R218" s="4"/>
      <c r="S218" s="4"/>
      <c r="T218" s="4"/>
      <c r="U218" s="4"/>
    </row>
    <row r="219" spans="1:21" s="13" customFormat="1" ht="27" x14ac:dyDescent="0.2">
      <c r="A219" s="16">
        <f t="shared" si="7"/>
        <v>211</v>
      </c>
      <c r="B219" s="17" t="s">
        <v>333</v>
      </c>
      <c r="C219" s="18">
        <v>11</v>
      </c>
      <c r="D219" s="18" t="s">
        <v>245</v>
      </c>
      <c r="E219" s="19">
        <v>6759</v>
      </c>
      <c r="F219" s="19">
        <v>300</v>
      </c>
      <c r="G219" s="19">
        <v>250</v>
      </c>
      <c r="H219" s="19">
        <v>1100</v>
      </c>
      <c r="I219" s="19">
        <v>3900</v>
      </c>
      <c r="J219" s="19"/>
      <c r="K219" s="19">
        <v>375</v>
      </c>
      <c r="L219" s="19"/>
      <c r="M219" s="19">
        <v>2000</v>
      </c>
      <c r="N219" s="19">
        <f t="shared" si="6"/>
        <v>14684</v>
      </c>
      <c r="O219" s="4"/>
      <c r="P219" s="4"/>
      <c r="Q219" s="4"/>
      <c r="R219" s="4"/>
      <c r="S219" s="4"/>
      <c r="T219" s="4"/>
      <c r="U219" s="4"/>
    </row>
    <row r="220" spans="1:21" s="13" customFormat="1" ht="27" x14ac:dyDescent="0.2">
      <c r="A220" s="16">
        <f t="shared" si="7"/>
        <v>212</v>
      </c>
      <c r="B220" s="17" t="s">
        <v>334</v>
      </c>
      <c r="C220" s="18">
        <v>11</v>
      </c>
      <c r="D220" s="18" t="s">
        <v>335</v>
      </c>
      <c r="E220" s="19">
        <v>2281</v>
      </c>
      <c r="F220" s="19">
        <v>300</v>
      </c>
      <c r="G220" s="19">
        <v>250</v>
      </c>
      <c r="H220" s="19">
        <v>1100</v>
      </c>
      <c r="I220" s="19">
        <v>2100</v>
      </c>
      <c r="J220" s="19">
        <v>75</v>
      </c>
      <c r="K220" s="19"/>
      <c r="L220" s="19"/>
      <c r="M220" s="19">
        <v>1000</v>
      </c>
      <c r="N220" s="19">
        <f t="shared" si="6"/>
        <v>7106</v>
      </c>
      <c r="O220" s="4"/>
      <c r="P220" s="4"/>
      <c r="Q220" s="4"/>
      <c r="R220" s="4"/>
      <c r="S220" s="4"/>
      <c r="T220" s="4"/>
      <c r="U220" s="4"/>
    </row>
    <row r="221" spans="1:21" s="13" customFormat="1" ht="27" x14ac:dyDescent="0.2">
      <c r="A221" s="16">
        <f t="shared" si="7"/>
        <v>213</v>
      </c>
      <c r="B221" s="17" t="s">
        <v>336</v>
      </c>
      <c r="C221" s="18">
        <v>11</v>
      </c>
      <c r="D221" s="18" t="s">
        <v>23</v>
      </c>
      <c r="E221" s="19">
        <v>1460</v>
      </c>
      <c r="F221" s="19">
        <v>300</v>
      </c>
      <c r="G221" s="19">
        <v>250</v>
      </c>
      <c r="H221" s="19">
        <v>1100</v>
      </c>
      <c r="I221" s="19">
        <v>2100</v>
      </c>
      <c r="J221" s="19">
        <v>75</v>
      </c>
      <c r="K221" s="19"/>
      <c r="L221" s="19"/>
      <c r="M221" s="19">
        <v>550</v>
      </c>
      <c r="N221" s="19">
        <f t="shared" si="6"/>
        <v>5835</v>
      </c>
      <c r="O221" s="4"/>
      <c r="P221" s="4"/>
      <c r="Q221" s="4"/>
      <c r="R221" s="4"/>
      <c r="S221" s="4"/>
      <c r="T221" s="4"/>
      <c r="U221" s="4"/>
    </row>
    <row r="222" spans="1:21" s="13" customFormat="1" ht="27" x14ac:dyDescent="0.2">
      <c r="A222" s="16">
        <f t="shared" si="7"/>
        <v>214</v>
      </c>
      <c r="B222" s="17" t="s">
        <v>337</v>
      </c>
      <c r="C222" s="18">
        <v>11</v>
      </c>
      <c r="D222" s="18" t="s">
        <v>86</v>
      </c>
      <c r="E222" s="19">
        <v>1960</v>
      </c>
      <c r="F222" s="19">
        <v>300</v>
      </c>
      <c r="G222" s="19">
        <v>250</v>
      </c>
      <c r="H222" s="19">
        <v>1100</v>
      </c>
      <c r="I222" s="19">
        <v>2100</v>
      </c>
      <c r="J222" s="19">
        <v>50</v>
      </c>
      <c r="K222" s="19"/>
      <c r="L222" s="19"/>
      <c r="M222" s="19">
        <v>1000</v>
      </c>
      <c r="N222" s="19">
        <f t="shared" si="6"/>
        <v>6760</v>
      </c>
      <c r="O222" s="4"/>
      <c r="P222" s="4"/>
      <c r="Q222" s="4"/>
      <c r="R222" s="4"/>
      <c r="S222" s="4"/>
      <c r="T222" s="4"/>
      <c r="U222" s="4"/>
    </row>
    <row r="223" spans="1:21" s="13" customFormat="1" ht="27" x14ac:dyDescent="0.2">
      <c r="A223" s="16">
        <f t="shared" si="7"/>
        <v>215</v>
      </c>
      <c r="B223" s="17" t="s">
        <v>338</v>
      </c>
      <c r="C223" s="18">
        <v>11</v>
      </c>
      <c r="D223" s="18" t="s">
        <v>18</v>
      </c>
      <c r="E223" s="19">
        <v>1960</v>
      </c>
      <c r="F223" s="19">
        <v>300</v>
      </c>
      <c r="G223" s="19">
        <v>250</v>
      </c>
      <c r="H223" s="19">
        <v>1100</v>
      </c>
      <c r="I223" s="19">
        <v>2100</v>
      </c>
      <c r="J223" s="19">
        <v>75</v>
      </c>
      <c r="K223" s="19"/>
      <c r="L223" s="19"/>
      <c r="M223" s="19">
        <v>1000</v>
      </c>
      <c r="N223" s="19">
        <f t="shared" si="6"/>
        <v>6785</v>
      </c>
      <c r="O223" s="4"/>
      <c r="P223" s="4"/>
      <c r="Q223" s="4"/>
      <c r="R223" s="4"/>
      <c r="S223" s="4"/>
      <c r="T223" s="4"/>
      <c r="U223" s="4"/>
    </row>
    <row r="224" spans="1:21" s="13" customFormat="1" ht="27" x14ac:dyDescent="0.2">
      <c r="A224" s="16">
        <f t="shared" si="7"/>
        <v>216</v>
      </c>
      <c r="B224" s="17" t="s">
        <v>339</v>
      </c>
      <c r="C224" s="18">
        <v>11</v>
      </c>
      <c r="D224" s="18" t="s">
        <v>340</v>
      </c>
      <c r="E224" s="19">
        <v>3295</v>
      </c>
      <c r="F224" s="19">
        <v>300</v>
      </c>
      <c r="G224" s="19">
        <v>250</v>
      </c>
      <c r="H224" s="19">
        <v>1100</v>
      </c>
      <c r="I224" s="19">
        <v>2925</v>
      </c>
      <c r="J224" s="19"/>
      <c r="K224" s="19">
        <v>375</v>
      </c>
      <c r="L224" s="19"/>
      <c r="M224" s="19">
        <v>1500</v>
      </c>
      <c r="N224" s="19">
        <f t="shared" si="6"/>
        <v>9745</v>
      </c>
      <c r="O224" s="4"/>
      <c r="P224" s="4"/>
      <c r="Q224" s="4"/>
      <c r="R224" s="4"/>
      <c r="S224" s="4"/>
      <c r="T224" s="4"/>
      <c r="U224" s="4"/>
    </row>
    <row r="225" spans="1:21" s="13" customFormat="1" ht="27" x14ac:dyDescent="0.2">
      <c r="A225" s="16">
        <f t="shared" si="7"/>
        <v>217</v>
      </c>
      <c r="B225" s="17" t="s">
        <v>341</v>
      </c>
      <c r="C225" s="18">
        <v>11</v>
      </c>
      <c r="D225" s="18" t="s">
        <v>80</v>
      </c>
      <c r="E225" s="19">
        <v>3757</v>
      </c>
      <c r="F225" s="19">
        <v>300</v>
      </c>
      <c r="G225" s="19">
        <v>250</v>
      </c>
      <c r="H225" s="19">
        <v>1100</v>
      </c>
      <c r="I225" s="19">
        <v>2925</v>
      </c>
      <c r="J225" s="19"/>
      <c r="K225" s="19">
        <v>375</v>
      </c>
      <c r="L225" s="19"/>
      <c r="M225" s="19">
        <v>1500</v>
      </c>
      <c r="N225" s="19">
        <f t="shared" si="6"/>
        <v>10207</v>
      </c>
      <c r="O225" s="4"/>
      <c r="P225" s="4"/>
      <c r="Q225" s="4"/>
      <c r="R225" s="4"/>
      <c r="S225" s="4"/>
      <c r="T225" s="4"/>
      <c r="U225" s="4"/>
    </row>
    <row r="226" spans="1:21" s="13" customFormat="1" ht="27" x14ac:dyDescent="0.2">
      <c r="A226" s="16">
        <f t="shared" si="7"/>
        <v>218</v>
      </c>
      <c r="B226" s="17" t="s">
        <v>342</v>
      </c>
      <c r="C226" s="18">
        <v>11</v>
      </c>
      <c r="D226" s="18" t="s">
        <v>182</v>
      </c>
      <c r="E226" s="19">
        <v>1701</v>
      </c>
      <c r="F226" s="19">
        <v>300</v>
      </c>
      <c r="G226" s="19">
        <v>250</v>
      </c>
      <c r="H226" s="19">
        <v>1100</v>
      </c>
      <c r="I226" s="19">
        <v>2100</v>
      </c>
      <c r="J226" s="19"/>
      <c r="K226" s="19"/>
      <c r="L226" s="19"/>
      <c r="M226" s="19">
        <v>700</v>
      </c>
      <c r="N226" s="19">
        <f t="shared" si="6"/>
        <v>6151</v>
      </c>
      <c r="O226" s="4"/>
      <c r="P226" s="4"/>
      <c r="Q226" s="4"/>
      <c r="R226" s="4"/>
      <c r="S226" s="4"/>
      <c r="T226" s="4"/>
      <c r="U226" s="4"/>
    </row>
    <row r="227" spans="1:21" s="13" customFormat="1" ht="27" x14ac:dyDescent="0.2">
      <c r="A227" s="16">
        <f t="shared" si="7"/>
        <v>219</v>
      </c>
      <c r="B227" s="17" t="s">
        <v>343</v>
      </c>
      <c r="C227" s="18">
        <v>11</v>
      </c>
      <c r="D227" s="18" t="s">
        <v>41</v>
      </c>
      <c r="E227" s="19">
        <v>1960</v>
      </c>
      <c r="F227" s="19">
        <v>300</v>
      </c>
      <c r="G227" s="19">
        <v>250</v>
      </c>
      <c r="H227" s="19">
        <v>1100</v>
      </c>
      <c r="I227" s="19">
        <v>2100</v>
      </c>
      <c r="J227" s="19">
        <v>50</v>
      </c>
      <c r="K227" s="19"/>
      <c r="L227" s="19"/>
      <c r="M227" s="19">
        <v>1000</v>
      </c>
      <c r="N227" s="19">
        <f t="shared" si="6"/>
        <v>6760</v>
      </c>
      <c r="O227" s="4"/>
      <c r="P227" s="4"/>
      <c r="Q227" s="4"/>
      <c r="R227" s="4"/>
      <c r="S227" s="4"/>
      <c r="T227" s="4"/>
      <c r="U227" s="4"/>
    </row>
    <row r="228" spans="1:21" s="13" customFormat="1" ht="27" x14ac:dyDescent="0.2">
      <c r="A228" s="16">
        <f t="shared" si="7"/>
        <v>220</v>
      </c>
      <c r="B228" s="17" t="s">
        <v>344</v>
      </c>
      <c r="C228" s="18">
        <v>11</v>
      </c>
      <c r="D228" s="18" t="s">
        <v>32</v>
      </c>
      <c r="E228" s="19">
        <v>1460</v>
      </c>
      <c r="F228" s="19">
        <v>300</v>
      </c>
      <c r="G228" s="19">
        <v>250</v>
      </c>
      <c r="H228" s="19">
        <v>1100</v>
      </c>
      <c r="I228" s="19">
        <v>2100</v>
      </c>
      <c r="J228" s="19">
        <v>35</v>
      </c>
      <c r="K228" s="19"/>
      <c r="L228" s="19"/>
      <c r="M228" s="19">
        <v>600</v>
      </c>
      <c r="N228" s="19">
        <f t="shared" si="6"/>
        <v>5845</v>
      </c>
      <c r="O228" s="4"/>
      <c r="P228" s="4"/>
      <c r="Q228" s="4"/>
      <c r="R228" s="4"/>
      <c r="S228" s="4"/>
      <c r="T228" s="4"/>
      <c r="U228" s="4"/>
    </row>
    <row r="229" spans="1:21" s="13" customFormat="1" ht="27" x14ac:dyDescent="0.2">
      <c r="A229" s="16">
        <f t="shared" si="7"/>
        <v>221</v>
      </c>
      <c r="B229" s="17" t="s">
        <v>345</v>
      </c>
      <c r="C229" s="18">
        <v>11</v>
      </c>
      <c r="D229" s="18" t="s">
        <v>119</v>
      </c>
      <c r="E229" s="19">
        <v>5373</v>
      </c>
      <c r="F229" s="19">
        <v>300</v>
      </c>
      <c r="G229" s="19">
        <v>250</v>
      </c>
      <c r="H229" s="19">
        <v>1100</v>
      </c>
      <c r="I229" s="19">
        <v>3315</v>
      </c>
      <c r="J229" s="19"/>
      <c r="K229" s="19">
        <v>375</v>
      </c>
      <c r="L229" s="19"/>
      <c r="M229" s="19">
        <v>1700</v>
      </c>
      <c r="N229" s="19">
        <f t="shared" si="6"/>
        <v>12413</v>
      </c>
      <c r="O229" s="4"/>
      <c r="P229" s="4"/>
      <c r="Q229" s="4"/>
      <c r="R229" s="4"/>
      <c r="S229" s="4"/>
      <c r="T229" s="4"/>
      <c r="U229" s="4"/>
    </row>
    <row r="230" spans="1:21" s="13" customFormat="1" ht="27" x14ac:dyDescent="0.2">
      <c r="A230" s="16">
        <f t="shared" si="7"/>
        <v>222</v>
      </c>
      <c r="B230" s="17" t="s">
        <v>346</v>
      </c>
      <c r="C230" s="18">
        <v>11</v>
      </c>
      <c r="D230" s="18" t="s">
        <v>20</v>
      </c>
      <c r="E230" s="19">
        <v>1105</v>
      </c>
      <c r="F230" s="19">
        <v>300</v>
      </c>
      <c r="G230" s="19">
        <v>250</v>
      </c>
      <c r="H230" s="19">
        <v>1100</v>
      </c>
      <c r="I230" s="19">
        <v>2100</v>
      </c>
      <c r="J230" s="19"/>
      <c r="K230" s="19"/>
      <c r="L230" s="19"/>
      <c r="M230" s="19">
        <v>400</v>
      </c>
      <c r="N230" s="19">
        <f t="shared" si="6"/>
        <v>5255</v>
      </c>
      <c r="O230" s="4"/>
      <c r="P230" s="4"/>
      <c r="Q230" s="4"/>
      <c r="R230" s="4"/>
      <c r="S230" s="4"/>
      <c r="T230" s="4"/>
      <c r="U230" s="4"/>
    </row>
    <row r="231" spans="1:21" s="13" customFormat="1" ht="13.5" x14ac:dyDescent="0.2">
      <c r="A231" s="16">
        <f t="shared" si="7"/>
        <v>223</v>
      </c>
      <c r="B231" s="17" t="s">
        <v>347</v>
      </c>
      <c r="C231" s="18">
        <v>11</v>
      </c>
      <c r="D231" s="18" t="s">
        <v>207</v>
      </c>
      <c r="E231" s="19">
        <v>3757</v>
      </c>
      <c r="F231" s="19">
        <v>300</v>
      </c>
      <c r="G231" s="19">
        <v>250</v>
      </c>
      <c r="H231" s="19">
        <v>1100</v>
      </c>
      <c r="I231" s="19">
        <v>2925</v>
      </c>
      <c r="J231" s="19"/>
      <c r="K231" s="19">
        <v>375</v>
      </c>
      <c r="L231" s="19"/>
      <c r="M231" s="19">
        <v>1500</v>
      </c>
      <c r="N231" s="19">
        <f t="shared" si="6"/>
        <v>10207</v>
      </c>
      <c r="O231" s="4"/>
      <c r="P231" s="4"/>
      <c r="Q231" s="4"/>
      <c r="R231" s="4"/>
      <c r="S231" s="4"/>
      <c r="T231" s="4"/>
      <c r="U231" s="4"/>
    </row>
    <row r="232" spans="1:21" s="13" customFormat="1" ht="27" x14ac:dyDescent="0.2">
      <c r="A232" s="16">
        <f t="shared" si="7"/>
        <v>224</v>
      </c>
      <c r="B232" s="17" t="s">
        <v>348</v>
      </c>
      <c r="C232" s="18">
        <v>11</v>
      </c>
      <c r="D232" s="18" t="s">
        <v>349</v>
      </c>
      <c r="E232" s="19">
        <v>3295</v>
      </c>
      <c r="F232" s="19">
        <v>300</v>
      </c>
      <c r="G232" s="19">
        <v>250</v>
      </c>
      <c r="H232" s="19">
        <v>1100</v>
      </c>
      <c r="I232" s="19">
        <v>2925</v>
      </c>
      <c r="J232" s="19"/>
      <c r="K232" s="19">
        <v>375</v>
      </c>
      <c r="L232" s="19"/>
      <c r="M232" s="19">
        <v>1500</v>
      </c>
      <c r="N232" s="19">
        <f t="shared" si="6"/>
        <v>9745</v>
      </c>
      <c r="O232" s="4"/>
      <c r="P232" s="4"/>
      <c r="Q232" s="4"/>
      <c r="R232" s="4"/>
      <c r="S232" s="4"/>
      <c r="T232" s="4"/>
      <c r="U232" s="4"/>
    </row>
    <row r="233" spans="1:21" s="13" customFormat="1" ht="27" x14ac:dyDescent="0.2">
      <c r="A233" s="16">
        <f t="shared" si="7"/>
        <v>225</v>
      </c>
      <c r="B233" s="17" t="s">
        <v>350</v>
      </c>
      <c r="C233" s="18">
        <v>11</v>
      </c>
      <c r="D233" s="18" t="s">
        <v>351</v>
      </c>
      <c r="E233" s="19">
        <v>1831</v>
      </c>
      <c r="F233" s="19">
        <v>300</v>
      </c>
      <c r="G233" s="19">
        <v>250</v>
      </c>
      <c r="H233" s="19">
        <v>1100</v>
      </c>
      <c r="I233" s="19">
        <v>2100</v>
      </c>
      <c r="J233" s="19">
        <v>50</v>
      </c>
      <c r="K233" s="19"/>
      <c r="L233" s="19"/>
      <c r="M233" s="19">
        <v>700</v>
      </c>
      <c r="N233" s="19">
        <f t="shared" si="6"/>
        <v>6331</v>
      </c>
      <c r="O233" s="4"/>
      <c r="P233" s="4"/>
      <c r="Q233" s="4"/>
      <c r="R233" s="4"/>
      <c r="S233" s="4"/>
      <c r="T233" s="4"/>
      <c r="U233" s="4"/>
    </row>
    <row r="234" spans="1:21" s="13" customFormat="1" ht="27" x14ac:dyDescent="0.2">
      <c r="A234" s="16">
        <f t="shared" si="7"/>
        <v>226</v>
      </c>
      <c r="B234" s="17" t="s">
        <v>352</v>
      </c>
      <c r="C234" s="18">
        <v>11</v>
      </c>
      <c r="D234" s="18" t="s">
        <v>45</v>
      </c>
      <c r="E234" s="19">
        <v>2120</v>
      </c>
      <c r="F234" s="19">
        <v>300</v>
      </c>
      <c r="G234" s="19">
        <v>250</v>
      </c>
      <c r="H234" s="19">
        <v>1100</v>
      </c>
      <c r="I234" s="19">
        <v>2100</v>
      </c>
      <c r="J234" s="19">
        <v>75</v>
      </c>
      <c r="K234" s="19"/>
      <c r="L234" s="19"/>
      <c r="M234" s="19">
        <v>1000</v>
      </c>
      <c r="N234" s="19">
        <f t="shared" si="6"/>
        <v>6945</v>
      </c>
      <c r="O234" s="4"/>
      <c r="P234" s="4"/>
      <c r="Q234" s="4"/>
      <c r="R234" s="4"/>
      <c r="S234" s="4"/>
      <c r="T234" s="4"/>
      <c r="U234" s="4"/>
    </row>
    <row r="235" spans="1:21" s="13" customFormat="1" ht="27" x14ac:dyDescent="0.2">
      <c r="A235" s="16">
        <f t="shared" si="7"/>
        <v>227</v>
      </c>
      <c r="B235" s="17" t="s">
        <v>353</v>
      </c>
      <c r="C235" s="18">
        <v>11</v>
      </c>
      <c r="D235" s="18" t="s">
        <v>354</v>
      </c>
      <c r="E235" s="19">
        <v>3525</v>
      </c>
      <c r="F235" s="19">
        <v>300</v>
      </c>
      <c r="G235" s="19">
        <v>250</v>
      </c>
      <c r="H235" s="19">
        <v>1100</v>
      </c>
      <c r="I235" s="19">
        <v>2925</v>
      </c>
      <c r="J235" s="19"/>
      <c r="K235" s="19">
        <v>375</v>
      </c>
      <c r="L235" s="19"/>
      <c r="M235" s="19">
        <v>1500</v>
      </c>
      <c r="N235" s="19">
        <f t="shared" si="6"/>
        <v>9975</v>
      </c>
      <c r="O235" s="4"/>
      <c r="P235" s="4"/>
      <c r="Q235" s="4"/>
      <c r="R235" s="4"/>
      <c r="S235" s="4"/>
      <c r="T235" s="4"/>
      <c r="U235" s="4"/>
    </row>
    <row r="236" spans="1:21" s="13" customFormat="1" ht="27" x14ac:dyDescent="0.2">
      <c r="A236" s="16">
        <f t="shared" si="7"/>
        <v>228</v>
      </c>
      <c r="B236" s="17" t="s">
        <v>355</v>
      </c>
      <c r="C236" s="18">
        <v>11</v>
      </c>
      <c r="D236" s="18" t="s">
        <v>18</v>
      </c>
      <c r="E236" s="19">
        <v>1960</v>
      </c>
      <c r="F236" s="19">
        <v>300</v>
      </c>
      <c r="G236" s="19">
        <v>250</v>
      </c>
      <c r="H236" s="19">
        <v>1100</v>
      </c>
      <c r="I236" s="19">
        <v>2100</v>
      </c>
      <c r="J236" s="19"/>
      <c r="K236" s="19"/>
      <c r="L236" s="19"/>
      <c r="M236" s="19">
        <v>1000</v>
      </c>
      <c r="N236" s="19">
        <f t="shared" si="6"/>
        <v>6710</v>
      </c>
      <c r="O236" s="4"/>
      <c r="P236" s="4"/>
      <c r="Q236" s="4"/>
      <c r="R236" s="4"/>
      <c r="S236" s="4"/>
      <c r="T236" s="4"/>
      <c r="U236" s="4"/>
    </row>
    <row r="237" spans="1:21" s="13" customFormat="1" ht="27" x14ac:dyDescent="0.2">
      <c r="A237" s="16">
        <f t="shared" si="7"/>
        <v>229</v>
      </c>
      <c r="B237" s="17" t="s">
        <v>356</v>
      </c>
      <c r="C237" s="18">
        <v>11</v>
      </c>
      <c r="D237" s="18" t="s">
        <v>25</v>
      </c>
      <c r="E237" s="19">
        <v>1168</v>
      </c>
      <c r="F237" s="19">
        <v>300</v>
      </c>
      <c r="G237" s="19">
        <v>250</v>
      </c>
      <c r="H237" s="19">
        <v>1100</v>
      </c>
      <c r="I237" s="19">
        <v>2100</v>
      </c>
      <c r="J237" s="19"/>
      <c r="K237" s="19"/>
      <c r="L237" s="19"/>
      <c r="M237" s="19">
        <v>500</v>
      </c>
      <c r="N237" s="19">
        <f t="shared" si="6"/>
        <v>5418</v>
      </c>
      <c r="O237" s="4"/>
      <c r="P237" s="4"/>
      <c r="Q237" s="4"/>
      <c r="R237" s="4"/>
      <c r="S237" s="4"/>
      <c r="T237" s="4"/>
      <c r="U237" s="4"/>
    </row>
    <row r="238" spans="1:21" s="13" customFormat="1" ht="27" x14ac:dyDescent="0.2">
      <c r="A238" s="16">
        <f t="shared" si="7"/>
        <v>230</v>
      </c>
      <c r="B238" s="17" t="s">
        <v>357</v>
      </c>
      <c r="C238" s="18">
        <v>11</v>
      </c>
      <c r="D238" s="18" t="s">
        <v>21</v>
      </c>
      <c r="E238" s="19">
        <v>1302</v>
      </c>
      <c r="F238" s="19">
        <v>300</v>
      </c>
      <c r="G238" s="19">
        <v>250</v>
      </c>
      <c r="H238" s="19">
        <v>1100</v>
      </c>
      <c r="I238" s="19">
        <v>2100</v>
      </c>
      <c r="J238" s="19">
        <v>75</v>
      </c>
      <c r="K238" s="19"/>
      <c r="L238" s="19"/>
      <c r="M238" s="19">
        <v>833</v>
      </c>
      <c r="N238" s="19">
        <f t="shared" si="6"/>
        <v>5960</v>
      </c>
      <c r="O238" s="4"/>
      <c r="P238" s="4"/>
      <c r="Q238" s="4"/>
      <c r="R238" s="4"/>
      <c r="S238" s="4"/>
      <c r="T238" s="4"/>
      <c r="U238" s="4"/>
    </row>
    <row r="239" spans="1:21" s="13" customFormat="1" ht="27" x14ac:dyDescent="0.2">
      <c r="A239" s="16">
        <f t="shared" si="7"/>
        <v>231</v>
      </c>
      <c r="B239" s="17" t="s">
        <v>358</v>
      </c>
      <c r="C239" s="18">
        <v>11</v>
      </c>
      <c r="D239" s="18" t="s">
        <v>176</v>
      </c>
      <c r="E239" s="19">
        <v>1960</v>
      </c>
      <c r="F239" s="19">
        <v>300</v>
      </c>
      <c r="G239" s="19">
        <v>250</v>
      </c>
      <c r="H239" s="19">
        <v>1100</v>
      </c>
      <c r="I239" s="19">
        <v>2100</v>
      </c>
      <c r="J239" s="19"/>
      <c r="K239" s="19"/>
      <c r="L239" s="19"/>
      <c r="M239" s="19"/>
      <c r="N239" s="19">
        <f t="shared" si="6"/>
        <v>5710</v>
      </c>
      <c r="O239" s="4"/>
      <c r="P239" s="4"/>
      <c r="Q239" s="4"/>
      <c r="R239" s="4"/>
      <c r="S239" s="4"/>
      <c r="T239" s="4"/>
      <c r="U239" s="4"/>
    </row>
    <row r="240" spans="1:21" s="13" customFormat="1" ht="27" x14ac:dyDescent="0.2">
      <c r="A240" s="16">
        <f t="shared" si="7"/>
        <v>232</v>
      </c>
      <c r="B240" s="17" t="s">
        <v>359</v>
      </c>
      <c r="C240" s="18">
        <v>11</v>
      </c>
      <c r="D240" s="18" t="s">
        <v>360</v>
      </c>
      <c r="E240" s="19">
        <v>2604</v>
      </c>
      <c r="F240" s="19">
        <v>300</v>
      </c>
      <c r="G240" s="19">
        <v>250</v>
      </c>
      <c r="H240" s="19">
        <v>1100</v>
      </c>
      <c r="I240" s="19">
        <v>2100</v>
      </c>
      <c r="J240" s="19">
        <v>75</v>
      </c>
      <c r="K240" s="19"/>
      <c r="L240" s="19"/>
      <c r="M240" s="19">
        <v>1000</v>
      </c>
      <c r="N240" s="19">
        <f t="shared" si="6"/>
        <v>7429</v>
      </c>
      <c r="O240" s="4"/>
      <c r="P240" s="4"/>
      <c r="Q240" s="4"/>
      <c r="R240" s="4"/>
      <c r="S240" s="4"/>
      <c r="T240" s="4"/>
      <c r="U240" s="4"/>
    </row>
    <row r="241" spans="1:21" s="13" customFormat="1" ht="27" x14ac:dyDescent="0.2">
      <c r="A241" s="16">
        <f t="shared" si="7"/>
        <v>233</v>
      </c>
      <c r="B241" s="17" t="s">
        <v>361</v>
      </c>
      <c r="C241" s="18">
        <v>11</v>
      </c>
      <c r="D241" s="18" t="s">
        <v>119</v>
      </c>
      <c r="E241" s="19">
        <v>5373</v>
      </c>
      <c r="F241" s="19">
        <v>300</v>
      </c>
      <c r="G241" s="19">
        <v>250</v>
      </c>
      <c r="H241" s="19">
        <v>1100</v>
      </c>
      <c r="I241" s="19">
        <v>3315</v>
      </c>
      <c r="J241" s="19"/>
      <c r="K241" s="19">
        <v>375</v>
      </c>
      <c r="L241" s="19"/>
      <c r="M241" s="19">
        <v>1700</v>
      </c>
      <c r="N241" s="19">
        <f t="shared" si="6"/>
        <v>12413</v>
      </c>
      <c r="O241" s="4"/>
      <c r="P241" s="4"/>
      <c r="Q241" s="4"/>
      <c r="R241" s="4"/>
      <c r="S241" s="4"/>
      <c r="T241" s="4"/>
      <c r="U241" s="4"/>
    </row>
    <row r="242" spans="1:21" s="13" customFormat="1" ht="27" x14ac:dyDescent="0.2">
      <c r="A242" s="16">
        <f t="shared" si="7"/>
        <v>234</v>
      </c>
      <c r="B242" s="17" t="s">
        <v>362</v>
      </c>
      <c r="C242" s="18">
        <v>11</v>
      </c>
      <c r="D242" s="18" t="s">
        <v>25</v>
      </c>
      <c r="E242" s="19">
        <v>1168</v>
      </c>
      <c r="F242" s="19">
        <v>300</v>
      </c>
      <c r="G242" s="19">
        <v>250</v>
      </c>
      <c r="H242" s="19">
        <v>1100</v>
      </c>
      <c r="I242" s="19">
        <v>2100</v>
      </c>
      <c r="J242" s="19">
        <v>75</v>
      </c>
      <c r="K242" s="19"/>
      <c r="L242" s="19"/>
      <c r="M242" s="19">
        <v>906</v>
      </c>
      <c r="N242" s="19">
        <f t="shared" si="6"/>
        <v>5899</v>
      </c>
      <c r="O242" s="4"/>
      <c r="P242" s="4"/>
      <c r="Q242" s="4"/>
      <c r="R242" s="4"/>
      <c r="S242" s="4"/>
      <c r="T242" s="4"/>
      <c r="U242" s="4"/>
    </row>
    <row r="243" spans="1:21" s="13" customFormat="1" ht="27" x14ac:dyDescent="0.2">
      <c r="A243" s="16">
        <f t="shared" si="7"/>
        <v>235</v>
      </c>
      <c r="B243" s="17" t="s">
        <v>363</v>
      </c>
      <c r="C243" s="18">
        <v>11</v>
      </c>
      <c r="D243" s="18" t="s">
        <v>25</v>
      </c>
      <c r="E243" s="19">
        <v>1168</v>
      </c>
      <c r="F243" s="19">
        <v>300</v>
      </c>
      <c r="G243" s="19">
        <v>250</v>
      </c>
      <c r="H243" s="19">
        <v>1100</v>
      </c>
      <c r="I243" s="19">
        <v>2100</v>
      </c>
      <c r="J243" s="19">
        <v>75</v>
      </c>
      <c r="K243" s="19"/>
      <c r="L243" s="19"/>
      <c r="M243" s="19">
        <v>500</v>
      </c>
      <c r="N243" s="19">
        <f t="shared" si="6"/>
        <v>5493</v>
      </c>
      <c r="O243" s="4"/>
      <c r="P243" s="4"/>
      <c r="Q243" s="4"/>
      <c r="R243" s="4"/>
      <c r="S243" s="4"/>
      <c r="T243" s="4"/>
      <c r="U243" s="4"/>
    </row>
    <row r="244" spans="1:21" s="13" customFormat="1" ht="27" x14ac:dyDescent="0.2">
      <c r="A244" s="16">
        <f t="shared" si="7"/>
        <v>236</v>
      </c>
      <c r="B244" s="17" t="s">
        <v>364</v>
      </c>
      <c r="C244" s="18">
        <v>11</v>
      </c>
      <c r="D244" s="18" t="s">
        <v>365</v>
      </c>
      <c r="E244" s="19">
        <v>6759</v>
      </c>
      <c r="F244" s="19">
        <v>300</v>
      </c>
      <c r="G244" s="19">
        <v>250</v>
      </c>
      <c r="H244" s="19">
        <v>1100</v>
      </c>
      <c r="I244" s="19">
        <v>3900</v>
      </c>
      <c r="J244" s="19"/>
      <c r="K244" s="19">
        <v>375</v>
      </c>
      <c r="L244" s="19"/>
      <c r="M244" s="19">
        <v>2000</v>
      </c>
      <c r="N244" s="19">
        <f t="shared" si="6"/>
        <v>14684</v>
      </c>
      <c r="O244" s="4"/>
      <c r="P244" s="4"/>
      <c r="Q244" s="4"/>
      <c r="R244" s="4"/>
      <c r="S244" s="4"/>
      <c r="T244" s="4"/>
      <c r="U244" s="4"/>
    </row>
    <row r="245" spans="1:21" s="13" customFormat="1" ht="27" x14ac:dyDescent="0.2">
      <c r="A245" s="16">
        <f t="shared" si="7"/>
        <v>237</v>
      </c>
      <c r="B245" s="17" t="s">
        <v>366</v>
      </c>
      <c r="C245" s="18">
        <v>11</v>
      </c>
      <c r="D245" s="18" t="s">
        <v>46</v>
      </c>
      <c r="E245" s="19">
        <v>2120</v>
      </c>
      <c r="F245" s="19">
        <v>300</v>
      </c>
      <c r="G245" s="19">
        <v>250</v>
      </c>
      <c r="H245" s="19">
        <v>1100</v>
      </c>
      <c r="I245" s="19">
        <v>2100</v>
      </c>
      <c r="J245" s="19">
        <v>50</v>
      </c>
      <c r="K245" s="19"/>
      <c r="L245" s="19"/>
      <c r="M245" s="19">
        <v>1000</v>
      </c>
      <c r="N245" s="19">
        <f t="shared" si="6"/>
        <v>6920</v>
      </c>
      <c r="O245" s="4"/>
      <c r="P245" s="4"/>
      <c r="Q245" s="4"/>
      <c r="R245" s="4"/>
      <c r="S245" s="4"/>
      <c r="T245" s="4"/>
      <c r="U245" s="4"/>
    </row>
    <row r="246" spans="1:21" s="13" customFormat="1" ht="27" x14ac:dyDescent="0.2">
      <c r="A246" s="16">
        <f t="shared" si="7"/>
        <v>238</v>
      </c>
      <c r="B246" s="17" t="s">
        <v>367</v>
      </c>
      <c r="C246" s="18">
        <v>11</v>
      </c>
      <c r="D246" s="18" t="s">
        <v>340</v>
      </c>
      <c r="E246" s="19">
        <v>3295</v>
      </c>
      <c r="F246" s="19">
        <v>300</v>
      </c>
      <c r="G246" s="19">
        <v>250</v>
      </c>
      <c r="H246" s="19">
        <v>1100</v>
      </c>
      <c r="I246" s="19">
        <v>2925</v>
      </c>
      <c r="J246" s="19"/>
      <c r="K246" s="19">
        <v>375</v>
      </c>
      <c r="L246" s="19"/>
      <c r="M246" s="19">
        <v>1500</v>
      </c>
      <c r="N246" s="19">
        <f t="shared" si="6"/>
        <v>9745</v>
      </c>
      <c r="O246" s="4"/>
      <c r="P246" s="4"/>
      <c r="Q246" s="4"/>
      <c r="R246" s="4"/>
      <c r="S246" s="4"/>
      <c r="T246" s="4"/>
      <c r="U246" s="4"/>
    </row>
    <row r="247" spans="1:21" s="13" customFormat="1" ht="27" x14ac:dyDescent="0.2">
      <c r="A247" s="16">
        <f t="shared" si="7"/>
        <v>239</v>
      </c>
      <c r="B247" s="17" t="s">
        <v>368</v>
      </c>
      <c r="C247" s="18">
        <v>11</v>
      </c>
      <c r="D247" s="18" t="s">
        <v>124</v>
      </c>
      <c r="E247" s="19">
        <v>2094</v>
      </c>
      <c r="F247" s="19">
        <v>300</v>
      </c>
      <c r="G247" s="19">
        <v>250</v>
      </c>
      <c r="H247" s="19">
        <v>1100</v>
      </c>
      <c r="I247" s="19">
        <v>2310</v>
      </c>
      <c r="J247" s="19">
        <v>50</v>
      </c>
      <c r="K247" s="19"/>
      <c r="L247" s="19"/>
      <c r="M247" s="19">
        <v>1100</v>
      </c>
      <c r="N247" s="19">
        <f t="shared" si="6"/>
        <v>7204</v>
      </c>
      <c r="O247" s="4"/>
      <c r="P247" s="4"/>
      <c r="Q247" s="4"/>
      <c r="R247" s="4"/>
      <c r="S247" s="4"/>
      <c r="T247" s="4"/>
      <c r="U247" s="4"/>
    </row>
    <row r="248" spans="1:21" s="13" customFormat="1" ht="27" x14ac:dyDescent="0.2">
      <c r="A248" s="16">
        <f t="shared" si="7"/>
        <v>240</v>
      </c>
      <c r="B248" s="17" t="s">
        <v>369</v>
      </c>
      <c r="C248" s="18">
        <v>11</v>
      </c>
      <c r="D248" s="18" t="s">
        <v>48</v>
      </c>
      <c r="E248" s="19">
        <v>5835</v>
      </c>
      <c r="F248" s="19">
        <v>300</v>
      </c>
      <c r="G248" s="19">
        <v>250</v>
      </c>
      <c r="H248" s="19">
        <v>1100</v>
      </c>
      <c r="I248" s="19">
        <v>3315</v>
      </c>
      <c r="J248" s="19"/>
      <c r="K248" s="19">
        <v>375</v>
      </c>
      <c r="L248" s="19"/>
      <c r="M248" s="19">
        <v>2000</v>
      </c>
      <c r="N248" s="19">
        <f t="shared" si="6"/>
        <v>13175</v>
      </c>
      <c r="O248" s="4"/>
      <c r="P248" s="4"/>
      <c r="Q248" s="4"/>
      <c r="R248" s="4"/>
      <c r="S248" s="4"/>
      <c r="T248" s="4"/>
      <c r="U248" s="4"/>
    </row>
    <row r="249" spans="1:21" s="13" customFormat="1" ht="27" x14ac:dyDescent="0.2">
      <c r="A249" s="16">
        <f t="shared" si="7"/>
        <v>241</v>
      </c>
      <c r="B249" s="17" t="s">
        <v>370</v>
      </c>
      <c r="C249" s="18">
        <v>11</v>
      </c>
      <c r="D249" s="18" t="s">
        <v>316</v>
      </c>
      <c r="E249" s="19">
        <v>3295</v>
      </c>
      <c r="F249" s="19">
        <v>300</v>
      </c>
      <c r="G249" s="19">
        <v>250</v>
      </c>
      <c r="H249" s="19">
        <v>1100</v>
      </c>
      <c r="I249" s="19">
        <v>2925</v>
      </c>
      <c r="J249" s="19"/>
      <c r="K249" s="19">
        <v>375</v>
      </c>
      <c r="L249" s="19"/>
      <c r="M249" s="19">
        <v>1500</v>
      </c>
      <c r="N249" s="19">
        <f t="shared" si="6"/>
        <v>9745</v>
      </c>
      <c r="O249" s="4"/>
      <c r="P249" s="4"/>
      <c r="Q249" s="4"/>
      <c r="R249" s="4"/>
      <c r="S249" s="4"/>
      <c r="T249" s="4"/>
      <c r="U249" s="4"/>
    </row>
    <row r="250" spans="1:21" s="13" customFormat="1" ht="27" x14ac:dyDescent="0.2">
      <c r="A250" s="16">
        <f t="shared" si="7"/>
        <v>242</v>
      </c>
      <c r="B250" s="17" t="s">
        <v>371</v>
      </c>
      <c r="C250" s="18">
        <v>11</v>
      </c>
      <c r="D250" s="18" t="s">
        <v>33</v>
      </c>
      <c r="E250" s="19">
        <v>8996</v>
      </c>
      <c r="F250" s="19">
        <v>300</v>
      </c>
      <c r="G250" s="19">
        <v>250</v>
      </c>
      <c r="H250" s="19">
        <v>1100</v>
      </c>
      <c r="I250" s="19">
        <v>7200</v>
      </c>
      <c r="J250" s="19"/>
      <c r="K250" s="19"/>
      <c r="L250" s="19"/>
      <c r="M250" s="19">
        <v>4000</v>
      </c>
      <c r="N250" s="19">
        <f t="shared" si="6"/>
        <v>21846</v>
      </c>
      <c r="O250" s="4"/>
      <c r="P250" s="4"/>
      <c r="Q250" s="4"/>
      <c r="R250" s="4"/>
      <c r="S250" s="4"/>
      <c r="T250" s="4"/>
      <c r="U250" s="4"/>
    </row>
    <row r="251" spans="1:21" s="13" customFormat="1" ht="27" x14ac:dyDescent="0.2">
      <c r="A251" s="16">
        <f t="shared" si="7"/>
        <v>243</v>
      </c>
      <c r="B251" s="17" t="s">
        <v>372</v>
      </c>
      <c r="C251" s="18">
        <v>11</v>
      </c>
      <c r="D251" s="18" t="s">
        <v>23</v>
      </c>
      <c r="E251" s="19">
        <v>1460</v>
      </c>
      <c r="F251" s="19">
        <v>300</v>
      </c>
      <c r="G251" s="19">
        <v>250</v>
      </c>
      <c r="H251" s="19">
        <v>1100</v>
      </c>
      <c r="I251" s="19">
        <v>2100</v>
      </c>
      <c r="J251" s="19">
        <v>35</v>
      </c>
      <c r="K251" s="19"/>
      <c r="L251" s="19"/>
      <c r="M251" s="19">
        <v>550</v>
      </c>
      <c r="N251" s="19">
        <f t="shared" si="6"/>
        <v>5795</v>
      </c>
      <c r="O251" s="4"/>
      <c r="P251" s="4"/>
      <c r="Q251" s="4"/>
      <c r="R251" s="4"/>
      <c r="S251" s="4"/>
      <c r="T251" s="4"/>
      <c r="U251" s="4"/>
    </row>
    <row r="252" spans="1:21" s="13" customFormat="1" ht="27" x14ac:dyDescent="0.2">
      <c r="A252" s="16">
        <f t="shared" si="7"/>
        <v>244</v>
      </c>
      <c r="B252" s="17" t="s">
        <v>373</v>
      </c>
      <c r="C252" s="18">
        <v>11</v>
      </c>
      <c r="D252" s="18" t="s">
        <v>36</v>
      </c>
      <c r="E252" s="19">
        <v>1302</v>
      </c>
      <c r="F252" s="19">
        <v>300</v>
      </c>
      <c r="G252" s="19">
        <v>250</v>
      </c>
      <c r="H252" s="19">
        <v>1100</v>
      </c>
      <c r="I252" s="19">
        <v>2100</v>
      </c>
      <c r="J252" s="19">
        <v>50</v>
      </c>
      <c r="K252" s="19"/>
      <c r="L252" s="19"/>
      <c r="M252" s="19">
        <v>800</v>
      </c>
      <c r="N252" s="19">
        <f t="shared" si="6"/>
        <v>5902</v>
      </c>
      <c r="O252" s="4"/>
      <c r="P252" s="4"/>
      <c r="Q252" s="4"/>
      <c r="R252" s="4"/>
      <c r="S252" s="4"/>
      <c r="T252" s="4"/>
      <c r="U252" s="4"/>
    </row>
    <row r="253" spans="1:21" s="13" customFormat="1" ht="27" x14ac:dyDescent="0.2">
      <c r="A253" s="16">
        <f t="shared" si="7"/>
        <v>245</v>
      </c>
      <c r="B253" s="17" t="s">
        <v>374</v>
      </c>
      <c r="C253" s="18">
        <v>11</v>
      </c>
      <c r="D253" s="18" t="s">
        <v>21</v>
      </c>
      <c r="E253" s="19">
        <v>1302</v>
      </c>
      <c r="F253" s="19">
        <v>300</v>
      </c>
      <c r="G253" s="19">
        <v>250</v>
      </c>
      <c r="H253" s="19">
        <v>1100</v>
      </c>
      <c r="I253" s="19">
        <v>2100</v>
      </c>
      <c r="J253" s="19"/>
      <c r="K253" s="19"/>
      <c r="L253" s="19"/>
      <c r="M253" s="19">
        <v>600</v>
      </c>
      <c r="N253" s="19">
        <f t="shared" si="6"/>
        <v>5652</v>
      </c>
      <c r="O253" s="4"/>
      <c r="P253" s="4"/>
      <c r="Q253" s="4"/>
      <c r="R253" s="4"/>
      <c r="S253" s="4"/>
      <c r="T253" s="4"/>
      <c r="U253" s="4"/>
    </row>
    <row r="254" spans="1:21" s="13" customFormat="1" ht="27" x14ac:dyDescent="0.2">
      <c r="A254" s="16">
        <f t="shared" si="7"/>
        <v>246</v>
      </c>
      <c r="B254" s="17" t="s">
        <v>375</v>
      </c>
      <c r="C254" s="18">
        <v>11</v>
      </c>
      <c r="D254" s="18" t="s">
        <v>17</v>
      </c>
      <c r="E254" s="19">
        <v>2281</v>
      </c>
      <c r="F254" s="19">
        <v>300</v>
      </c>
      <c r="G254" s="19">
        <v>250</v>
      </c>
      <c r="H254" s="19">
        <v>1100</v>
      </c>
      <c r="I254" s="19">
        <v>2100</v>
      </c>
      <c r="J254" s="19">
        <v>75</v>
      </c>
      <c r="K254" s="19"/>
      <c r="L254" s="19"/>
      <c r="M254" s="19">
        <v>1000</v>
      </c>
      <c r="N254" s="19">
        <f t="shared" si="6"/>
        <v>7106</v>
      </c>
      <c r="O254" s="4"/>
      <c r="P254" s="4"/>
      <c r="Q254" s="4"/>
      <c r="R254" s="4"/>
      <c r="S254" s="4"/>
      <c r="T254" s="4"/>
      <c r="U254" s="4"/>
    </row>
    <row r="255" spans="1:21" s="13" customFormat="1" ht="27" x14ac:dyDescent="0.2">
      <c r="A255" s="16">
        <f t="shared" si="7"/>
        <v>247</v>
      </c>
      <c r="B255" s="17" t="s">
        <v>376</v>
      </c>
      <c r="C255" s="18">
        <v>11</v>
      </c>
      <c r="D255" s="18" t="s">
        <v>23</v>
      </c>
      <c r="E255" s="19">
        <v>1460</v>
      </c>
      <c r="F255" s="19">
        <v>300</v>
      </c>
      <c r="G255" s="19">
        <v>250</v>
      </c>
      <c r="H255" s="19">
        <v>1100</v>
      </c>
      <c r="I255" s="19">
        <v>2100</v>
      </c>
      <c r="J255" s="19">
        <v>75</v>
      </c>
      <c r="K255" s="19"/>
      <c r="L255" s="19"/>
      <c r="M255" s="19">
        <v>1000</v>
      </c>
      <c r="N255" s="19">
        <f t="shared" si="6"/>
        <v>6285</v>
      </c>
      <c r="O255" s="4"/>
      <c r="P255" s="4"/>
      <c r="Q255" s="4"/>
      <c r="R255" s="4"/>
      <c r="S255" s="4"/>
      <c r="T255" s="4"/>
      <c r="U255" s="4"/>
    </row>
    <row r="256" spans="1:21" s="13" customFormat="1" ht="27" x14ac:dyDescent="0.2">
      <c r="A256" s="16">
        <f t="shared" si="7"/>
        <v>248</v>
      </c>
      <c r="B256" s="17" t="s">
        <v>377</v>
      </c>
      <c r="C256" s="18">
        <v>11</v>
      </c>
      <c r="D256" s="18" t="s">
        <v>207</v>
      </c>
      <c r="E256" s="19">
        <v>3757</v>
      </c>
      <c r="F256" s="19">
        <v>300</v>
      </c>
      <c r="G256" s="19">
        <v>250</v>
      </c>
      <c r="H256" s="19">
        <v>1100</v>
      </c>
      <c r="I256" s="19">
        <v>2925</v>
      </c>
      <c r="J256" s="19"/>
      <c r="K256" s="19">
        <v>375</v>
      </c>
      <c r="L256" s="19"/>
      <c r="M256" s="19">
        <v>1800</v>
      </c>
      <c r="N256" s="19">
        <f t="shared" si="6"/>
        <v>10507</v>
      </c>
      <c r="O256" s="4"/>
      <c r="P256" s="4"/>
      <c r="Q256" s="4"/>
      <c r="R256" s="4"/>
      <c r="S256" s="4"/>
      <c r="T256" s="4"/>
      <c r="U256" s="4"/>
    </row>
    <row r="257" spans="1:21" s="13" customFormat="1" ht="27" x14ac:dyDescent="0.2">
      <c r="A257" s="16">
        <f t="shared" si="7"/>
        <v>249</v>
      </c>
      <c r="B257" s="17" t="s">
        <v>378</v>
      </c>
      <c r="C257" s="18">
        <v>11</v>
      </c>
      <c r="D257" s="18" t="s">
        <v>25</v>
      </c>
      <c r="E257" s="19">
        <v>1168</v>
      </c>
      <c r="F257" s="19">
        <v>300</v>
      </c>
      <c r="G257" s="19">
        <v>250</v>
      </c>
      <c r="H257" s="19">
        <v>1100</v>
      </c>
      <c r="I257" s="19">
        <v>2100</v>
      </c>
      <c r="J257" s="19">
        <v>75</v>
      </c>
      <c r="K257" s="19"/>
      <c r="L257" s="19"/>
      <c r="M257" s="19">
        <v>500</v>
      </c>
      <c r="N257" s="19">
        <f t="shared" si="6"/>
        <v>5493</v>
      </c>
      <c r="O257" s="4"/>
      <c r="P257" s="4"/>
      <c r="Q257" s="4"/>
      <c r="R257" s="4"/>
      <c r="S257" s="4"/>
      <c r="T257" s="4"/>
      <c r="U257" s="4"/>
    </row>
    <row r="258" spans="1:21" s="13" customFormat="1" ht="27" x14ac:dyDescent="0.2">
      <c r="A258" s="16">
        <f t="shared" si="7"/>
        <v>250</v>
      </c>
      <c r="B258" s="17" t="s">
        <v>379</v>
      </c>
      <c r="C258" s="18">
        <v>11</v>
      </c>
      <c r="D258" s="18" t="s">
        <v>380</v>
      </c>
      <c r="E258" s="19">
        <v>3757</v>
      </c>
      <c r="F258" s="19">
        <v>300</v>
      </c>
      <c r="G258" s="19">
        <v>250</v>
      </c>
      <c r="H258" s="19">
        <v>1100</v>
      </c>
      <c r="I258" s="19">
        <v>2925</v>
      </c>
      <c r="J258" s="19"/>
      <c r="K258" s="19">
        <v>375</v>
      </c>
      <c r="L258" s="19"/>
      <c r="M258" s="19">
        <v>1500</v>
      </c>
      <c r="N258" s="19">
        <f t="shared" si="6"/>
        <v>10207</v>
      </c>
      <c r="O258" s="4"/>
      <c r="P258" s="4"/>
      <c r="Q258" s="4"/>
      <c r="R258" s="4"/>
      <c r="S258" s="4"/>
      <c r="T258" s="4"/>
      <c r="U258" s="4"/>
    </row>
    <row r="259" spans="1:21" s="13" customFormat="1" ht="27" x14ac:dyDescent="0.2">
      <c r="A259" s="16">
        <f t="shared" si="7"/>
        <v>251</v>
      </c>
      <c r="B259" s="17" t="s">
        <v>381</v>
      </c>
      <c r="C259" s="18">
        <v>11</v>
      </c>
      <c r="D259" s="18" t="s">
        <v>382</v>
      </c>
      <c r="E259" s="19">
        <v>10261</v>
      </c>
      <c r="F259" s="19">
        <v>300</v>
      </c>
      <c r="G259" s="19">
        <v>250</v>
      </c>
      <c r="H259" s="19">
        <v>1100</v>
      </c>
      <c r="I259" s="19">
        <v>7200</v>
      </c>
      <c r="J259" s="19"/>
      <c r="K259" s="19">
        <v>375</v>
      </c>
      <c r="L259" s="19"/>
      <c r="M259" s="19">
        <v>4000</v>
      </c>
      <c r="N259" s="19">
        <f t="shared" si="6"/>
        <v>23486</v>
      </c>
      <c r="O259" s="4"/>
      <c r="P259" s="4"/>
      <c r="Q259" s="4"/>
      <c r="R259" s="4"/>
      <c r="S259" s="4"/>
      <c r="T259" s="4"/>
      <c r="U259" s="4"/>
    </row>
    <row r="260" spans="1:21" s="13" customFormat="1" ht="27" x14ac:dyDescent="0.2">
      <c r="A260" s="16">
        <f t="shared" si="7"/>
        <v>252</v>
      </c>
      <c r="B260" s="17" t="s">
        <v>383</v>
      </c>
      <c r="C260" s="18">
        <v>11</v>
      </c>
      <c r="D260" s="18" t="s">
        <v>41</v>
      </c>
      <c r="E260" s="19">
        <v>1960</v>
      </c>
      <c r="F260" s="19">
        <v>300</v>
      </c>
      <c r="G260" s="19">
        <v>250</v>
      </c>
      <c r="H260" s="19">
        <v>1100</v>
      </c>
      <c r="I260" s="19">
        <v>2100</v>
      </c>
      <c r="J260" s="19">
        <v>35</v>
      </c>
      <c r="K260" s="19"/>
      <c r="L260" s="19"/>
      <c r="M260" s="19">
        <v>1000</v>
      </c>
      <c r="N260" s="19">
        <f t="shared" si="6"/>
        <v>6745</v>
      </c>
      <c r="O260" s="4"/>
      <c r="P260" s="4"/>
      <c r="Q260" s="4"/>
      <c r="R260" s="4"/>
      <c r="S260" s="4"/>
      <c r="T260" s="4"/>
      <c r="U260" s="4"/>
    </row>
    <row r="261" spans="1:21" s="13" customFormat="1" ht="27" x14ac:dyDescent="0.2">
      <c r="A261" s="16">
        <f t="shared" si="7"/>
        <v>253</v>
      </c>
      <c r="B261" s="17" t="s">
        <v>384</v>
      </c>
      <c r="C261" s="18">
        <v>11</v>
      </c>
      <c r="D261" s="18" t="s">
        <v>385</v>
      </c>
      <c r="E261" s="19">
        <v>1575</v>
      </c>
      <c r="F261" s="19">
        <v>300</v>
      </c>
      <c r="G261" s="19">
        <v>250</v>
      </c>
      <c r="H261" s="19">
        <v>1100</v>
      </c>
      <c r="I261" s="19">
        <v>2100</v>
      </c>
      <c r="J261" s="19">
        <v>75</v>
      </c>
      <c r="K261" s="19"/>
      <c r="L261" s="19"/>
      <c r="M261" s="19">
        <v>700</v>
      </c>
      <c r="N261" s="19">
        <f t="shared" si="6"/>
        <v>6100</v>
      </c>
      <c r="O261" s="4"/>
      <c r="P261" s="4"/>
      <c r="Q261" s="4"/>
      <c r="R261" s="4"/>
      <c r="S261" s="4"/>
      <c r="T261" s="4"/>
      <c r="U261" s="4"/>
    </row>
    <row r="262" spans="1:21" s="13" customFormat="1" ht="27" x14ac:dyDescent="0.2">
      <c r="A262" s="16">
        <f t="shared" si="7"/>
        <v>254</v>
      </c>
      <c r="B262" s="17" t="s">
        <v>386</v>
      </c>
      <c r="C262" s="18">
        <v>11</v>
      </c>
      <c r="D262" s="18" t="s">
        <v>387</v>
      </c>
      <c r="E262" s="19">
        <v>3525</v>
      </c>
      <c r="F262" s="19">
        <v>300</v>
      </c>
      <c r="G262" s="19">
        <v>250</v>
      </c>
      <c r="H262" s="19">
        <v>1100</v>
      </c>
      <c r="I262" s="19">
        <v>2925</v>
      </c>
      <c r="J262" s="19"/>
      <c r="K262" s="19"/>
      <c r="L262" s="19"/>
      <c r="M262" s="19">
        <v>1500</v>
      </c>
      <c r="N262" s="19">
        <f t="shared" si="6"/>
        <v>9600</v>
      </c>
      <c r="O262" s="4"/>
      <c r="P262" s="4"/>
      <c r="Q262" s="4"/>
      <c r="R262" s="4"/>
      <c r="S262" s="4"/>
      <c r="T262" s="4"/>
      <c r="U262" s="4"/>
    </row>
    <row r="263" spans="1:21" s="13" customFormat="1" ht="27" x14ac:dyDescent="0.2">
      <c r="A263" s="16">
        <f t="shared" si="7"/>
        <v>255</v>
      </c>
      <c r="B263" s="17" t="s">
        <v>388</v>
      </c>
      <c r="C263" s="18">
        <v>11</v>
      </c>
      <c r="D263" s="18" t="s">
        <v>21</v>
      </c>
      <c r="E263" s="19">
        <v>1302</v>
      </c>
      <c r="F263" s="19">
        <v>300</v>
      </c>
      <c r="G263" s="19">
        <v>250</v>
      </c>
      <c r="H263" s="19">
        <v>1100</v>
      </c>
      <c r="I263" s="19">
        <v>2100</v>
      </c>
      <c r="J263" s="19"/>
      <c r="K263" s="19"/>
      <c r="L263" s="19"/>
      <c r="M263" s="19">
        <v>600</v>
      </c>
      <c r="N263" s="19">
        <f t="shared" ref="N263:N285" si="8">SUM(E263:M263)</f>
        <v>5652</v>
      </c>
      <c r="O263" s="4"/>
      <c r="P263" s="4"/>
      <c r="Q263" s="4"/>
      <c r="R263" s="4"/>
      <c r="S263" s="4"/>
      <c r="T263" s="4"/>
      <c r="U263" s="4"/>
    </row>
    <row r="264" spans="1:21" s="13" customFormat="1" ht="27" x14ac:dyDescent="0.2">
      <c r="A264" s="16">
        <f t="shared" si="7"/>
        <v>256</v>
      </c>
      <c r="B264" s="17" t="s">
        <v>389</v>
      </c>
      <c r="C264" s="18">
        <v>11</v>
      </c>
      <c r="D264" s="18" t="s">
        <v>86</v>
      </c>
      <c r="E264" s="19">
        <v>1960</v>
      </c>
      <c r="F264" s="19">
        <v>300</v>
      </c>
      <c r="G264" s="19">
        <v>250</v>
      </c>
      <c r="H264" s="19">
        <v>1100</v>
      </c>
      <c r="I264" s="19">
        <v>2100</v>
      </c>
      <c r="J264" s="19">
        <v>50</v>
      </c>
      <c r="K264" s="19"/>
      <c r="L264" s="19"/>
      <c r="M264" s="19">
        <v>1000</v>
      </c>
      <c r="N264" s="19">
        <f t="shared" si="8"/>
        <v>6760</v>
      </c>
      <c r="O264" s="4"/>
      <c r="P264" s="4"/>
      <c r="Q264" s="4"/>
      <c r="R264" s="4"/>
      <c r="S264" s="4"/>
      <c r="T264" s="4"/>
      <c r="U264" s="4"/>
    </row>
    <row r="265" spans="1:21" s="13" customFormat="1" ht="27" x14ac:dyDescent="0.2">
      <c r="A265" s="16">
        <f t="shared" si="7"/>
        <v>257</v>
      </c>
      <c r="B265" s="17" t="s">
        <v>390</v>
      </c>
      <c r="C265" s="18">
        <v>11</v>
      </c>
      <c r="D265" s="18" t="s">
        <v>391</v>
      </c>
      <c r="E265" s="19">
        <v>2441</v>
      </c>
      <c r="F265" s="19">
        <v>300</v>
      </c>
      <c r="G265" s="19">
        <v>250</v>
      </c>
      <c r="H265" s="19">
        <v>1100</v>
      </c>
      <c r="I265" s="19">
        <v>2100</v>
      </c>
      <c r="J265" s="19">
        <v>75</v>
      </c>
      <c r="K265" s="19"/>
      <c r="L265" s="19"/>
      <c r="M265" s="19">
        <v>1000</v>
      </c>
      <c r="N265" s="19">
        <f t="shared" si="8"/>
        <v>7266</v>
      </c>
      <c r="O265" s="4"/>
      <c r="P265" s="4"/>
      <c r="Q265" s="4"/>
      <c r="R265" s="4"/>
      <c r="S265" s="4"/>
      <c r="T265" s="4"/>
      <c r="U265" s="4"/>
    </row>
    <row r="266" spans="1:21" s="13" customFormat="1" ht="40.5" x14ac:dyDescent="0.2">
      <c r="A266" s="16">
        <f t="shared" si="7"/>
        <v>258</v>
      </c>
      <c r="B266" s="17" t="s">
        <v>392</v>
      </c>
      <c r="C266" s="18">
        <v>11</v>
      </c>
      <c r="D266" s="18" t="s">
        <v>39</v>
      </c>
      <c r="E266" s="19">
        <v>6759</v>
      </c>
      <c r="F266" s="19">
        <v>300</v>
      </c>
      <c r="G266" s="19">
        <v>250</v>
      </c>
      <c r="H266" s="19">
        <v>1100</v>
      </c>
      <c r="I266" s="19">
        <v>3900</v>
      </c>
      <c r="J266" s="19"/>
      <c r="K266" s="19">
        <v>375</v>
      </c>
      <c r="L266" s="19"/>
      <c r="M266" s="19">
        <v>2000</v>
      </c>
      <c r="N266" s="19">
        <f t="shared" si="8"/>
        <v>14684</v>
      </c>
      <c r="O266" s="4"/>
      <c r="P266" s="4"/>
      <c r="Q266" s="4"/>
      <c r="R266" s="4"/>
      <c r="S266" s="4"/>
      <c r="T266" s="4"/>
      <c r="U266" s="4"/>
    </row>
    <row r="267" spans="1:21" s="13" customFormat="1" ht="27" x14ac:dyDescent="0.2">
      <c r="A267" s="16">
        <f t="shared" ref="A267:A274" si="9">A266+1</f>
        <v>259</v>
      </c>
      <c r="B267" s="17" t="s">
        <v>393</v>
      </c>
      <c r="C267" s="18">
        <v>11</v>
      </c>
      <c r="D267" s="18" t="s">
        <v>234</v>
      </c>
      <c r="E267" s="19">
        <v>1302</v>
      </c>
      <c r="F267" s="19">
        <v>300</v>
      </c>
      <c r="G267" s="19">
        <v>250</v>
      </c>
      <c r="H267" s="19">
        <v>1100</v>
      </c>
      <c r="I267" s="19">
        <v>2100</v>
      </c>
      <c r="J267" s="19">
        <v>50</v>
      </c>
      <c r="K267" s="19"/>
      <c r="L267" s="19"/>
      <c r="M267" s="19">
        <v>600</v>
      </c>
      <c r="N267" s="19">
        <f t="shared" si="8"/>
        <v>5702</v>
      </c>
      <c r="O267" s="4"/>
      <c r="P267" s="4"/>
      <c r="Q267" s="4"/>
      <c r="R267" s="4"/>
      <c r="S267" s="4"/>
      <c r="T267" s="4"/>
      <c r="U267" s="4"/>
    </row>
    <row r="268" spans="1:21" s="13" customFormat="1" ht="27" x14ac:dyDescent="0.2">
      <c r="A268" s="16">
        <f t="shared" si="9"/>
        <v>260</v>
      </c>
      <c r="B268" s="17" t="s">
        <v>394</v>
      </c>
      <c r="C268" s="18">
        <v>11</v>
      </c>
      <c r="D268" s="18" t="s">
        <v>23</v>
      </c>
      <c r="E268" s="19">
        <v>1460</v>
      </c>
      <c r="F268" s="19">
        <v>300</v>
      </c>
      <c r="G268" s="19">
        <v>250</v>
      </c>
      <c r="H268" s="19">
        <v>1100</v>
      </c>
      <c r="I268" s="19">
        <v>2100</v>
      </c>
      <c r="J268" s="19"/>
      <c r="K268" s="19"/>
      <c r="L268" s="19"/>
      <c r="M268" s="19">
        <v>550</v>
      </c>
      <c r="N268" s="19">
        <f t="shared" si="8"/>
        <v>5760</v>
      </c>
      <c r="O268" s="4"/>
      <c r="P268" s="4"/>
      <c r="Q268" s="4"/>
      <c r="R268" s="4"/>
      <c r="S268" s="4"/>
      <c r="T268" s="4"/>
      <c r="U268" s="4"/>
    </row>
    <row r="269" spans="1:21" s="13" customFormat="1" ht="27" x14ac:dyDescent="0.2">
      <c r="A269" s="16">
        <f t="shared" si="9"/>
        <v>261</v>
      </c>
      <c r="B269" s="17" t="s">
        <v>395</v>
      </c>
      <c r="C269" s="18">
        <v>11</v>
      </c>
      <c r="D269" s="18" t="s">
        <v>91</v>
      </c>
      <c r="E269" s="19">
        <v>1960</v>
      </c>
      <c r="F269" s="19">
        <v>300</v>
      </c>
      <c r="G269" s="19">
        <v>250</v>
      </c>
      <c r="H269" s="19">
        <v>1100</v>
      </c>
      <c r="I269" s="19">
        <v>2100</v>
      </c>
      <c r="J269" s="19"/>
      <c r="K269" s="19"/>
      <c r="L269" s="19"/>
      <c r="M269" s="19">
        <v>1000</v>
      </c>
      <c r="N269" s="19">
        <f t="shared" si="8"/>
        <v>6710</v>
      </c>
      <c r="O269" s="4"/>
      <c r="P269" s="4"/>
      <c r="Q269" s="4"/>
      <c r="R269" s="4"/>
      <c r="S269" s="4"/>
      <c r="T269" s="4"/>
      <c r="U269" s="4"/>
    </row>
    <row r="270" spans="1:21" s="13" customFormat="1" ht="27" x14ac:dyDescent="0.2">
      <c r="A270" s="16">
        <f t="shared" si="9"/>
        <v>262</v>
      </c>
      <c r="B270" s="17" t="s">
        <v>396</v>
      </c>
      <c r="C270" s="18">
        <v>11</v>
      </c>
      <c r="D270" s="18" t="s">
        <v>45</v>
      </c>
      <c r="E270" s="19">
        <v>2120</v>
      </c>
      <c r="F270" s="19">
        <v>300</v>
      </c>
      <c r="G270" s="19">
        <v>250</v>
      </c>
      <c r="H270" s="19">
        <v>1100</v>
      </c>
      <c r="I270" s="19">
        <v>2100</v>
      </c>
      <c r="J270" s="19">
        <v>75</v>
      </c>
      <c r="K270" s="19"/>
      <c r="L270" s="19"/>
      <c r="M270" s="19">
        <v>1000</v>
      </c>
      <c r="N270" s="19">
        <f t="shared" si="8"/>
        <v>6945</v>
      </c>
      <c r="O270" s="4"/>
      <c r="P270" s="4"/>
      <c r="Q270" s="4"/>
      <c r="R270" s="4"/>
      <c r="S270" s="4"/>
      <c r="T270" s="4"/>
      <c r="U270" s="4"/>
    </row>
    <row r="271" spans="1:21" s="13" customFormat="1" ht="27" x14ac:dyDescent="0.2">
      <c r="A271" s="16">
        <f t="shared" si="9"/>
        <v>263</v>
      </c>
      <c r="B271" s="17" t="s">
        <v>397</v>
      </c>
      <c r="C271" s="18">
        <v>11</v>
      </c>
      <c r="D271" s="18" t="s">
        <v>119</v>
      </c>
      <c r="E271" s="19">
        <v>5373</v>
      </c>
      <c r="F271" s="19">
        <v>300</v>
      </c>
      <c r="G271" s="19">
        <v>250</v>
      </c>
      <c r="H271" s="19">
        <v>1100</v>
      </c>
      <c r="I271" s="19">
        <v>3315</v>
      </c>
      <c r="J271" s="19"/>
      <c r="K271" s="19">
        <v>375</v>
      </c>
      <c r="L271" s="19"/>
      <c r="M271" s="19">
        <v>1700</v>
      </c>
      <c r="N271" s="19">
        <f t="shared" si="8"/>
        <v>12413</v>
      </c>
      <c r="O271" s="4"/>
      <c r="P271" s="4"/>
      <c r="Q271" s="4"/>
      <c r="R271" s="4"/>
      <c r="S271" s="4"/>
      <c r="T271" s="4"/>
      <c r="U271" s="4"/>
    </row>
    <row r="272" spans="1:21" s="13" customFormat="1" ht="27" x14ac:dyDescent="0.2">
      <c r="A272" s="16">
        <f t="shared" si="9"/>
        <v>264</v>
      </c>
      <c r="B272" s="17" t="s">
        <v>398</v>
      </c>
      <c r="C272" s="18">
        <v>11</v>
      </c>
      <c r="D272" s="18" t="s">
        <v>80</v>
      </c>
      <c r="E272" s="19">
        <v>3757</v>
      </c>
      <c r="F272" s="19">
        <v>300</v>
      </c>
      <c r="G272" s="19">
        <v>250</v>
      </c>
      <c r="H272" s="19">
        <v>1100</v>
      </c>
      <c r="I272" s="19">
        <v>2925</v>
      </c>
      <c r="J272" s="19"/>
      <c r="K272" s="19">
        <v>375</v>
      </c>
      <c r="L272" s="19"/>
      <c r="M272" s="19">
        <v>1000</v>
      </c>
      <c r="N272" s="19">
        <f t="shared" si="8"/>
        <v>9707</v>
      </c>
      <c r="O272" s="4"/>
      <c r="P272" s="4"/>
      <c r="Q272" s="4"/>
      <c r="R272" s="4"/>
      <c r="S272" s="4"/>
      <c r="T272" s="4"/>
      <c r="U272" s="4"/>
    </row>
    <row r="273" spans="1:21" s="13" customFormat="1" ht="27" x14ac:dyDescent="0.2">
      <c r="A273" s="16">
        <f t="shared" si="9"/>
        <v>265</v>
      </c>
      <c r="B273" s="17" t="s">
        <v>399</v>
      </c>
      <c r="C273" s="18">
        <v>11</v>
      </c>
      <c r="D273" s="18" t="s">
        <v>180</v>
      </c>
      <c r="E273" s="19">
        <v>3295</v>
      </c>
      <c r="F273" s="19">
        <v>300</v>
      </c>
      <c r="G273" s="19">
        <v>250</v>
      </c>
      <c r="H273" s="19">
        <v>1100</v>
      </c>
      <c r="I273" s="19">
        <v>2925</v>
      </c>
      <c r="J273" s="19"/>
      <c r="K273" s="19"/>
      <c r="L273" s="19"/>
      <c r="M273" s="19">
        <v>1500</v>
      </c>
      <c r="N273" s="19">
        <f t="shared" si="8"/>
        <v>9370</v>
      </c>
      <c r="O273" s="4"/>
      <c r="P273" s="4"/>
      <c r="Q273" s="4"/>
      <c r="R273" s="4"/>
      <c r="S273" s="4"/>
      <c r="T273" s="4"/>
      <c r="U273" s="4"/>
    </row>
    <row r="274" spans="1:21" s="13" customFormat="1" ht="27" x14ac:dyDescent="0.2">
      <c r="A274" s="16">
        <f t="shared" si="9"/>
        <v>266</v>
      </c>
      <c r="B274" s="17" t="s">
        <v>400</v>
      </c>
      <c r="C274" s="18">
        <v>11</v>
      </c>
      <c r="D274" s="18" t="s">
        <v>132</v>
      </c>
      <c r="E274" s="19">
        <v>1555</v>
      </c>
      <c r="F274" s="19">
        <v>300</v>
      </c>
      <c r="G274" s="19">
        <v>250</v>
      </c>
      <c r="H274" s="19">
        <v>1100</v>
      </c>
      <c r="I274" s="19">
        <v>2100</v>
      </c>
      <c r="J274" s="19"/>
      <c r="K274" s="19"/>
      <c r="L274" s="19"/>
      <c r="M274" s="19">
        <v>550</v>
      </c>
      <c r="N274" s="19">
        <f t="shared" si="8"/>
        <v>5855</v>
      </c>
      <c r="O274" s="4"/>
      <c r="P274" s="4"/>
      <c r="Q274" s="4"/>
      <c r="R274" s="4"/>
      <c r="S274" s="4"/>
      <c r="T274" s="4"/>
      <c r="U274" s="4"/>
    </row>
    <row r="275" spans="1:21" s="13" customFormat="1" ht="27" x14ac:dyDescent="0.2">
      <c r="A275" s="16">
        <f>A274+1</f>
        <v>267</v>
      </c>
      <c r="B275" s="17" t="s">
        <v>401</v>
      </c>
      <c r="C275" s="18">
        <v>11</v>
      </c>
      <c r="D275" s="18" t="s">
        <v>22</v>
      </c>
      <c r="E275" s="19">
        <v>3525</v>
      </c>
      <c r="F275" s="19">
        <v>300</v>
      </c>
      <c r="G275" s="19">
        <v>250</v>
      </c>
      <c r="H275" s="19">
        <v>1100</v>
      </c>
      <c r="I275" s="19">
        <v>2925</v>
      </c>
      <c r="J275" s="19"/>
      <c r="K275" s="19">
        <v>375</v>
      </c>
      <c r="L275" s="19"/>
      <c r="M275" s="19">
        <v>1500</v>
      </c>
      <c r="N275" s="19">
        <f t="shared" si="8"/>
        <v>9975</v>
      </c>
      <c r="O275" s="4"/>
      <c r="P275" s="4"/>
      <c r="Q275" s="4"/>
      <c r="R275" s="4"/>
      <c r="S275" s="4"/>
      <c r="T275" s="4"/>
      <c r="U275" s="4"/>
    </row>
    <row r="276" spans="1:21" s="13" customFormat="1" ht="27" x14ac:dyDescent="0.2">
      <c r="A276" s="16">
        <f t="shared" ref="A276:A285" si="10">A275+1</f>
        <v>268</v>
      </c>
      <c r="B276" s="17" t="s">
        <v>402</v>
      </c>
      <c r="C276" s="18">
        <v>11</v>
      </c>
      <c r="D276" s="18" t="s">
        <v>100</v>
      </c>
      <c r="E276" s="19">
        <v>1960</v>
      </c>
      <c r="F276" s="19">
        <v>300</v>
      </c>
      <c r="G276" s="19">
        <v>250</v>
      </c>
      <c r="H276" s="19">
        <v>1100</v>
      </c>
      <c r="I276" s="19">
        <v>2100</v>
      </c>
      <c r="J276" s="19"/>
      <c r="K276" s="19"/>
      <c r="L276" s="19"/>
      <c r="M276" s="19">
        <v>1000</v>
      </c>
      <c r="N276" s="19">
        <f t="shared" si="8"/>
        <v>6710</v>
      </c>
      <c r="O276" s="4"/>
      <c r="P276" s="4"/>
      <c r="Q276" s="4"/>
      <c r="R276" s="4"/>
      <c r="S276" s="4"/>
      <c r="T276" s="4"/>
      <c r="U276" s="4"/>
    </row>
    <row r="277" spans="1:21" s="13" customFormat="1" ht="27" x14ac:dyDescent="0.2">
      <c r="A277" s="16">
        <f t="shared" si="10"/>
        <v>269</v>
      </c>
      <c r="B277" s="17" t="s">
        <v>403</v>
      </c>
      <c r="C277" s="18">
        <v>11</v>
      </c>
      <c r="D277" s="18" t="s">
        <v>25</v>
      </c>
      <c r="E277" s="19">
        <v>1168</v>
      </c>
      <c r="F277" s="19">
        <v>300</v>
      </c>
      <c r="G277" s="19">
        <v>250</v>
      </c>
      <c r="H277" s="19">
        <v>1100</v>
      </c>
      <c r="I277" s="19">
        <v>2100</v>
      </c>
      <c r="J277" s="19"/>
      <c r="K277" s="19"/>
      <c r="L277" s="19"/>
      <c r="M277" s="19">
        <v>500</v>
      </c>
      <c r="N277" s="19">
        <f t="shared" si="8"/>
        <v>5418</v>
      </c>
      <c r="O277" s="4"/>
      <c r="P277" s="4"/>
      <c r="Q277" s="4"/>
      <c r="R277" s="4"/>
      <c r="S277" s="4"/>
      <c r="T277" s="4"/>
      <c r="U277" s="4"/>
    </row>
    <row r="278" spans="1:21" s="13" customFormat="1" ht="27" x14ac:dyDescent="0.2">
      <c r="A278" s="16">
        <f t="shared" si="10"/>
        <v>270</v>
      </c>
      <c r="B278" s="17" t="s">
        <v>404</v>
      </c>
      <c r="C278" s="18">
        <v>11</v>
      </c>
      <c r="D278" s="18" t="s">
        <v>20</v>
      </c>
      <c r="E278" s="19">
        <v>1105</v>
      </c>
      <c r="F278" s="19">
        <v>300</v>
      </c>
      <c r="G278" s="19">
        <v>250</v>
      </c>
      <c r="H278" s="19">
        <v>1100</v>
      </c>
      <c r="I278" s="19">
        <v>2100</v>
      </c>
      <c r="J278" s="19">
        <v>75</v>
      </c>
      <c r="K278" s="19"/>
      <c r="L278" s="19"/>
      <c r="M278" s="19">
        <v>400</v>
      </c>
      <c r="N278" s="19">
        <f t="shared" si="8"/>
        <v>5330</v>
      </c>
      <c r="O278" s="4"/>
      <c r="P278" s="4"/>
      <c r="Q278" s="4"/>
      <c r="R278" s="4"/>
      <c r="S278" s="4"/>
      <c r="T278" s="4"/>
      <c r="U278" s="4"/>
    </row>
    <row r="279" spans="1:21" s="13" customFormat="1" ht="27" x14ac:dyDescent="0.2">
      <c r="A279" s="16">
        <f t="shared" si="10"/>
        <v>271</v>
      </c>
      <c r="B279" s="17" t="s">
        <v>405</v>
      </c>
      <c r="C279" s="18">
        <v>11</v>
      </c>
      <c r="D279" s="18" t="s">
        <v>47</v>
      </c>
      <c r="E279" s="19">
        <v>1221.96</v>
      </c>
      <c r="F279" s="19">
        <v>160.71</v>
      </c>
      <c r="G279" s="19">
        <v>133.93</v>
      </c>
      <c r="H279" s="19">
        <v>589.29</v>
      </c>
      <c r="I279" s="19">
        <v>1125</v>
      </c>
      <c r="J279" s="19"/>
      <c r="K279" s="19"/>
      <c r="L279" s="19"/>
      <c r="M279" s="19">
        <v>535.71</v>
      </c>
      <c r="N279" s="19">
        <f t="shared" si="8"/>
        <v>3766.6000000000004</v>
      </c>
      <c r="O279" s="4"/>
      <c r="P279" s="4"/>
      <c r="Q279" s="4"/>
      <c r="R279" s="4"/>
      <c r="S279" s="4"/>
      <c r="T279" s="4"/>
      <c r="U279" s="4"/>
    </row>
    <row r="280" spans="1:21" s="13" customFormat="1" ht="27" x14ac:dyDescent="0.2">
      <c r="A280" s="16">
        <f t="shared" si="10"/>
        <v>272</v>
      </c>
      <c r="B280" s="17" t="s">
        <v>406</v>
      </c>
      <c r="C280" s="18">
        <v>11</v>
      </c>
      <c r="D280" s="18" t="s">
        <v>119</v>
      </c>
      <c r="E280" s="19">
        <v>5373</v>
      </c>
      <c r="F280" s="19">
        <v>300</v>
      </c>
      <c r="G280" s="19">
        <v>250</v>
      </c>
      <c r="H280" s="19">
        <v>1100</v>
      </c>
      <c r="I280" s="19">
        <v>3315</v>
      </c>
      <c r="J280" s="19"/>
      <c r="K280" s="19">
        <v>375</v>
      </c>
      <c r="L280" s="19"/>
      <c r="M280" s="19">
        <v>1700</v>
      </c>
      <c r="N280" s="19">
        <f t="shared" si="8"/>
        <v>12413</v>
      </c>
      <c r="O280" s="4"/>
      <c r="P280" s="4"/>
      <c r="Q280" s="4"/>
      <c r="R280" s="4"/>
      <c r="S280" s="4"/>
      <c r="T280" s="4"/>
      <c r="U280" s="4"/>
    </row>
    <row r="281" spans="1:21" s="13" customFormat="1" ht="27" x14ac:dyDescent="0.2">
      <c r="A281" s="16">
        <f t="shared" si="10"/>
        <v>273</v>
      </c>
      <c r="B281" s="17" t="s">
        <v>407</v>
      </c>
      <c r="C281" s="18">
        <v>11</v>
      </c>
      <c r="D281" s="18" t="s">
        <v>20</v>
      </c>
      <c r="E281" s="19">
        <v>1105</v>
      </c>
      <c r="F281" s="19">
        <v>300</v>
      </c>
      <c r="G281" s="19">
        <v>250</v>
      </c>
      <c r="H281" s="19">
        <v>1100</v>
      </c>
      <c r="I281" s="19">
        <v>2100</v>
      </c>
      <c r="J281" s="19">
        <v>75</v>
      </c>
      <c r="K281" s="19"/>
      <c r="L281" s="19"/>
      <c r="M281" s="19">
        <v>400</v>
      </c>
      <c r="N281" s="19">
        <f t="shared" si="8"/>
        <v>5330</v>
      </c>
      <c r="O281" s="4"/>
      <c r="P281" s="4"/>
      <c r="Q281" s="4"/>
      <c r="R281" s="4"/>
      <c r="S281" s="4"/>
      <c r="T281" s="4"/>
      <c r="U281" s="4"/>
    </row>
    <row r="282" spans="1:21" s="13" customFormat="1" ht="40.5" x14ac:dyDescent="0.2">
      <c r="A282" s="16">
        <f>A281+1</f>
        <v>274</v>
      </c>
      <c r="B282" s="17" t="s">
        <v>63</v>
      </c>
      <c r="C282" s="18">
        <v>11</v>
      </c>
      <c r="D282" s="18" t="s">
        <v>408</v>
      </c>
      <c r="E282" s="19">
        <v>6072.11</v>
      </c>
      <c r="F282" s="19">
        <v>289.29000000000002</v>
      </c>
      <c r="G282" s="19">
        <v>241.07</v>
      </c>
      <c r="H282" s="19">
        <v>1060.71</v>
      </c>
      <c r="I282" s="19">
        <v>3384.64</v>
      </c>
      <c r="J282" s="19">
        <v>0</v>
      </c>
      <c r="K282" s="19">
        <v>361.61</v>
      </c>
      <c r="L282" s="19">
        <v>0</v>
      </c>
      <c r="M282" s="19">
        <v>0</v>
      </c>
      <c r="N282" s="19">
        <f t="shared" si="8"/>
        <v>11409.43</v>
      </c>
      <c r="O282" s="4"/>
      <c r="P282" s="4"/>
      <c r="Q282" s="4"/>
      <c r="R282" s="4"/>
      <c r="S282" s="4"/>
      <c r="T282" s="4"/>
      <c r="U282" s="4"/>
    </row>
    <row r="283" spans="1:21" s="14" customFormat="1" ht="27" x14ac:dyDescent="0.2">
      <c r="A283" s="16">
        <f>A282+1</f>
        <v>275</v>
      </c>
      <c r="B283" s="17" t="s">
        <v>63</v>
      </c>
      <c r="C283" s="18">
        <v>11</v>
      </c>
      <c r="D283" s="18" t="s">
        <v>207</v>
      </c>
      <c r="E283" s="19">
        <v>134.18</v>
      </c>
      <c r="F283" s="19">
        <v>10.71</v>
      </c>
      <c r="G283" s="19">
        <v>8.93</v>
      </c>
      <c r="H283" s="19">
        <v>39.29</v>
      </c>
      <c r="I283" s="19">
        <v>104.46</v>
      </c>
      <c r="J283" s="19">
        <v>0</v>
      </c>
      <c r="K283" s="19">
        <v>13.39</v>
      </c>
      <c r="L283" s="19">
        <v>0</v>
      </c>
      <c r="M283" s="19">
        <v>64.290000000000006</v>
      </c>
      <c r="N283" s="19">
        <f t="shared" ref="N283" si="11">SUM(E283:M283)</f>
        <v>375.25</v>
      </c>
      <c r="O283" s="4"/>
      <c r="P283" s="4"/>
      <c r="Q283" s="4"/>
      <c r="R283" s="4"/>
      <c r="S283" s="4"/>
      <c r="T283" s="4"/>
      <c r="U283" s="4"/>
    </row>
    <row r="284" spans="1:21" s="13" customFormat="1" ht="27" x14ac:dyDescent="0.2">
      <c r="A284" s="16">
        <f>A282+1</f>
        <v>275</v>
      </c>
      <c r="B284" s="17" t="s">
        <v>409</v>
      </c>
      <c r="C284" s="18">
        <v>11</v>
      </c>
      <c r="D284" s="18" t="s">
        <v>35</v>
      </c>
      <c r="E284" s="19">
        <v>1460</v>
      </c>
      <c r="F284" s="19">
        <v>300</v>
      </c>
      <c r="G284" s="19">
        <v>250</v>
      </c>
      <c r="H284" s="19">
        <v>1100</v>
      </c>
      <c r="I284" s="19">
        <v>2100</v>
      </c>
      <c r="J284" s="19">
        <v>50</v>
      </c>
      <c r="K284" s="19"/>
      <c r="L284" s="19"/>
      <c r="M284" s="19">
        <v>600</v>
      </c>
      <c r="N284" s="19">
        <f t="shared" si="8"/>
        <v>5860</v>
      </c>
      <c r="O284" s="4"/>
      <c r="P284" s="4"/>
      <c r="Q284" s="4"/>
      <c r="R284" s="4"/>
      <c r="S284" s="4"/>
      <c r="T284" s="4"/>
      <c r="U284" s="4"/>
    </row>
    <row r="285" spans="1:21" s="13" customFormat="1" ht="40.5" x14ac:dyDescent="0.2">
      <c r="A285" s="16">
        <f t="shared" si="10"/>
        <v>276</v>
      </c>
      <c r="B285" s="17" t="s">
        <v>410</v>
      </c>
      <c r="C285" s="18">
        <v>11</v>
      </c>
      <c r="D285" s="18" t="s">
        <v>48</v>
      </c>
      <c r="E285" s="19">
        <v>5835</v>
      </c>
      <c r="F285" s="19">
        <v>300</v>
      </c>
      <c r="G285" s="19">
        <v>250</v>
      </c>
      <c r="H285" s="19">
        <v>1100</v>
      </c>
      <c r="I285" s="19">
        <v>3315</v>
      </c>
      <c r="J285" s="19"/>
      <c r="K285" s="19">
        <v>375</v>
      </c>
      <c r="L285" s="19"/>
      <c r="M285" s="19">
        <v>2000</v>
      </c>
      <c r="N285" s="19">
        <f t="shared" si="8"/>
        <v>13175</v>
      </c>
      <c r="O285" s="4"/>
      <c r="P285" s="4"/>
      <c r="Q285" s="4"/>
      <c r="R285" s="4"/>
      <c r="S285" s="4"/>
      <c r="T285" s="4"/>
      <c r="U285" s="4"/>
    </row>
    <row r="286" spans="1:21" ht="13.5" customHeight="1" x14ac:dyDescent="0.2">
      <c r="A286" s="4"/>
      <c r="B286" s="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3.5" customHeight="1" x14ac:dyDescent="0.2">
      <c r="A287" s="4"/>
      <c r="B287" s="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15"/>
      <c r="O287" s="4"/>
      <c r="P287" s="4"/>
      <c r="Q287" s="4"/>
      <c r="R287" s="4"/>
      <c r="S287" s="4"/>
      <c r="T287" s="4"/>
      <c r="U287" s="4"/>
    </row>
    <row r="288" spans="1:21" ht="13.5" customHeight="1" x14ac:dyDescent="0.2">
      <c r="A288" s="4"/>
      <c r="B288" s="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3.5" customHeight="1" x14ac:dyDescent="0.2">
      <c r="A289" s="4"/>
      <c r="B289" s="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5"/>
      <c r="O289" s="4"/>
      <c r="P289" s="4"/>
      <c r="Q289" s="4"/>
      <c r="R289" s="4"/>
      <c r="S289" s="4"/>
      <c r="T289" s="4"/>
      <c r="U289" s="4"/>
    </row>
    <row r="290" spans="1:21" ht="13.5" customHeight="1" x14ac:dyDescent="0.2">
      <c r="A290" s="4"/>
      <c r="B290" s="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3.5" customHeight="1" x14ac:dyDescent="0.2">
      <c r="A291" s="4"/>
      <c r="B291" s="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3.5" customHeight="1" x14ac:dyDescent="0.2">
      <c r="A292" s="4"/>
      <c r="B292" s="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15"/>
      <c r="O292" s="4"/>
      <c r="P292" s="4"/>
      <c r="Q292" s="4"/>
      <c r="R292" s="4"/>
      <c r="S292" s="4"/>
      <c r="T292" s="4"/>
      <c r="U292" s="4"/>
    </row>
    <row r="293" spans="1:21" ht="13.5" customHeight="1" x14ac:dyDescent="0.2">
      <c r="A293" s="4"/>
      <c r="B293" s="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3.5" customHeight="1" x14ac:dyDescent="0.2">
      <c r="A294" s="4"/>
      <c r="B294" s="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3.5" customHeight="1" x14ac:dyDescent="0.2">
      <c r="A295" s="4"/>
      <c r="B295" s="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3.5" customHeight="1" x14ac:dyDescent="0.2">
      <c r="A296" s="4"/>
      <c r="B296" s="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3.5" customHeight="1" x14ac:dyDescent="0.2">
      <c r="A297" s="4"/>
      <c r="B297" s="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3.5" customHeight="1" x14ac:dyDescent="0.2">
      <c r="A298" s="4"/>
      <c r="B298" s="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3.5" customHeight="1" x14ac:dyDescent="0.2">
      <c r="A299" s="4"/>
      <c r="B299" s="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3.5" customHeight="1" x14ac:dyDescent="0.2">
      <c r="A300" s="4"/>
      <c r="B300" s="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3.5" customHeight="1" x14ac:dyDescent="0.2">
      <c r="A301" s="4"/>
      <c r="B301" s="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3.5" customHeight="1" x14ac:dyDescent="0.2">
      <c r="A302" s="4"/>
      <c r="B302" s="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3.5" customHeight="1" x14ac:dyDescent="0.2">
      <c r="A303" s="4"/>
      <c r="B303" s="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3.5" customHeight="1" x14ac:dyDescent="0.2">
      <c r="A304" s="4"/>
      <c r="B304" s="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3.5" customHeight="1" x14ac:dyDescent="0.2">
      <c r="A305" s="4"/>
      <c r="B305" s="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3.5" customHeight="1" x14ac:dyDescent="0.2">
      <c r="A306" s="4"/>
      <c r="B306" s="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3.5" customHeight="1" x14ac:dyDescent="0.2">
      <c r="A307" s="4"/>
      <c r="B307" s="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3.5" customHeight="1" x14ac:dyDescent="0.2">
      <c r="A308" s="4"/>
      <c r="B308" s="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3.5" customHeight="1" x14ac:dyDescent="0.2">
      <c r="A309" s="4"/>
      <c r="B309" s="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3.5" customHeight="1" x14ac:dyDescent="0.2">
      <c r="A310" s="4"/>
      <c r="B310" s="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3.5" customHeight="1" x14ac:dyDescent="0.2">
      <c r="A311" s="4"/>
      <c r="B311" s="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3.5" customHeight="1" x14ac:dyDescent="0.2">
      <c r="A312" s="4"/>
      <c r="B312" s="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3.5" customHeight="1" x14ac:dyDescent="0.2">
      <c r="A313" s="4"/>
      <c r="B313" s="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3.5" customHeight="1" x14ac:dyDescent="0.2">
      <c r="A314" s="4"/>
      <c r="B314" s="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3.5" customHeight="1" x14ac:dyDescent="0.2">
      <c r="A315" s="4"/>
      <c r="B315" s="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3.5" customHeight="1" x14ac:dyDescent="0.2">
      <c r="A316" s="4"/>
      <c r="B316" s="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3.5" customHeight="1" x14ac:dyDescent="0.2">
      <c r="A317" s="4"/>
      <c r="B317" s="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3.5" customHeight="1" x14ac:dyDescent="0.2">
      <c r="A318" s="4"/>
      <c r="B318" s="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3.5" customHeight="1" x14ac:dyDescent="0.2">
      <c r="A319" s="4"/>
      <c r="B319" s="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3.5" customHeight="1" x14ac:dyDescent="0.2">
      <c r="A320" s="4"/>
      <c r="B320" s="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3.5" customHeight="1" x14ac:dyDescent="0.2">
      <c r="A321" s="4"/>
      <c r="B321" s="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3.5" customHeight="1" x14ac:dyDescent="0.2">
      <c r="A322" s="4"/>
      <c r="B322" s="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3.5" customHeight="1" x14ac:dyDescent="0.2">
      <c r="A323" s="4"/>
      <c r="B323" s="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3.5" customHeight="1" x14ac:dyDescent="0.2">
      <c r="A324" s="4"/>
      <c r="B324" s="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3.5" customHeight="1" x14ac:dyDescent="0.2">
      <c r="A325" s="4"/>
      <c r="B325" s="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3.5" customHeight="1" x14ac:dyDescent="0.2">
      <c r="A326" s="4"/>
      <c r="B326" s="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3.5" customHeight="1" x14ac:dyDescent="0.2">
      <c r="A327" s="4"/>
      <c r="B327" s="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3.5" customHeight="1" x14ac:dyDescent="0.2">
      <c r="A328" s="4"/>
      <c r="B328" s="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3.5" customHeight="1" x14ac:dyDescent="0.2">
      <c r="A329" s="4"/>
      <c r="B329" s="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3.5" customHeight="1" x14ac:dyDescent="0.2">
      <c r="A330" s="4"/>
      <c r="B330" s="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3.5" customHeight="1" x14ac:dyDescent="0.2">
      <c r="A331" s="4"/>
      <c r="B331" s="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3.5" customHeight="1" x14ac:dyDescent="0.2">
      <c r="A332" s="4"/>
      <c r="B332" s="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3.5" customHeight="1" x14ac:dyDescent="0.2">
      <c r="A333" s="4"/>
      <c r="B333" s="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3.5" customHeight="1" x14ac:dyDescent="0.2">
      <c r="A334" s="4"/>
      <c r="B334" s="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3.5" customHeight="1" x14ac:dyDescent="0.2">
      <c r="A335" s="4"/>
      <c r="B335" s="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3.5" customHeight="1" x14ac:dyDescent="0.2">
      <c r="A336" s="4"/>
      <c r="B336" s="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3.5" customHeight="1" x14ac:dyDescent="0.2">
      <c r="A337" s="4"/>
      <c r="B337" s="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3.5" customHeight="1" x14ac:dyDescent="0.2">
      <c r="A338" s="4"/>
      <c r="B338" s="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3.5" customHeight="1" x14ac:dyDescent="0.2">
      <c r="A339" s="4"/>
      <c r="B339" s="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3.5" customHeight="1" x14ac:dyDescent="0.2">
      <c r="A340" s="4"/>
      <c r="B340" s="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3.5" customHeight="1" x14ac:dyDescent="0.2">
      <c r="A341" s="4"/>
      <c r="B341" s="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3.5" customHeight="1" x14ac:dyDescent="0.2">
      <c r="A342" s="4"/>
      <c r="B342" s="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3.5" customHeight="1" x14ac:dyDescent="0.2">
      <c r="A343" s="4"/>
      <c r="B343" s="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3.5" customHeight="1" x14ac:dyDescent="0.2">
      <c r="A344" s="4"/>
      <c r="B344" s="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3.5" customHeight="1" x14ac:dyDescent="0.2">
      <c r="A345" s="4"/>
      <c r="B345" s="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3.5" customHeight="1" x14ac:dyDescent="0.2">
      <c r="A346" s="4"/>
      <c r="B346" s="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3.5" customHeight="1" x14ac:dyDescent="0.2">
      <c r="A347" s="4"/>
      <c r="B347" s="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3.5" customHeight="1" x14ac:dyDescent="0.2">
      <c r="A348" s="4"/>
      <c r="B348" s="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3.5" customHeight="1" x14ac:dyDescent="0.2">
      <c r="A349" s="4"/>
      <c r="B349" s="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3.5" customHeight="1" x14ac:dyDescent="0.2">
      <c r="A350" s="4"/>
      <c r="B350" s="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3.5" customHeight="1" x14ac:dyDescent="0.2">
      <c r="A351" s="4"/>
      <c r="B351" s="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3.5" customHeight="1" x14ac:dyDescent="0.2">
      <c r="A352" s="4"/>
      <c r="B352" s="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3.5" customHeight="1" x14ac:dyDescent="0.2">
      <c r="A353" s="4"/>
      <c r="B353" s="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3.5" customHeight="1" x14ac:dyDescent="0.2">
      <c r="A354" s="4"/>
      <c r="B354" s="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3.5" customHeight="1" x14ac:dyDescent="0.2">
      <c r="A355" s="4"/>
      <c r="B355" s="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3.5" customHeight="1" x14ac:dyDescent="0.2">
      <c r="A356" s="4"/>
      <c r="B356" s="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3.5" customHeight="1" x14ac:dyDescent="0.2">
      <c r="A357" s="4"/>
      <c r="B357" s="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3.5" customHeight="1" x14ac:dyDescent="0.2">
      <c r="A358" s="4"/>
      <c r="B358" s="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3.5" customHeight="1" x14ac:dyDescent="0.2">
      <c r="A359" s="4"/>
      <c r="B359" s="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3.5" customHeight="1" x14ac:dyDescent="0.2">
      <c r="A360" s="4"/>
      <c r="B360" s="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3.5" customHeight="1" x14ac:dyDescent="0.2">
      <c r="A361" s="4"/>
      <c r="B361" s="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3.5" customHeight="1" x14ac:dyDescent="0.2">
      <c r="A362" s="4"/>
      <c r="B362" s="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3.5" customHeight="1" x14ac:dyDescent="0.2">
      <c r="A363" s="4"/>
      <c r="B363" s="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3.5" customHeight="1" x14ac:dyDescent="0.2">
      <c r="A364" s="4"/>
      <c r="B364" s="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3.5" customHeight="1" x14ac:dyDescent="0.2">
      <c r="A365" s="4"/>
      <c r="B365" s="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3.5" customHeight="1" x14ac:dyDescent="0.2">
      <c r="A366" s="4"/>
      <c r="B366" s="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3.5" customHeight="1" x14ac:dyDescent="0.2">
      <c r="A367" s="4"/>
      <c r="B367" s="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3.5" customHeight="1" x14ac:dyDescent="0.2">
      <c r="A368" s="4"/>
      <c r="B368" s="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3.5" customHeight="1" x14ac:dyDescent="0.2">
      <c r="A369" s="4"/>
      <c r="B369" s="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3.5" customHeight="1" x14ac:dyDescent="0.2">
      <c r="A370" s="4"/>
      <c r="B370" s="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3.5" customHeight="1" x14ac:dyDescent="0.2">
      <c r="A371" s="4"/>
      <c r="B371" s="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3.5" customHeight="1" x14ac:dyDescent="0.2">
      <c r="A372" s="4"/>
      <c r="B372" s="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3.5" customHeight="1" x14ac:dyDescent="0.2">
      <c r="A373" s="4"/>
      <c r="B373" s="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3.5" customHeight="1" x14ac:dyDescent="0.2">
      <c r="A374" s="4"/>
      <c r="B374" s="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3.5" customHeight="1" x14ac:dyDescent="0.2">
      <c r="A375" s="4"/>
      <c r="B375" s="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3.5" customHeight="1" x14ac:dyDescent="0.2">
      <c r="A376" s="4"/>
      <c r="B376" s="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3.5" customHeight="1" x14ac:dyDescent="0.2">
      <c r="A377" s="4"/>
      <c r="B377" s="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3.5" customHeight="1" x14ac:dyDescent="0.2">
      <c r="A378" s="4"/>
      <c r="B378" s="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3.5" customHeight="1" x14ac:dyDescent="0.2">
      <c r="A379" s="4"/>
      <c r="B379" s="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3.5" customHeight="1" x14ac:dyDescent="0.2">
      <c r="A380" s="4"/>
      <c r="B380" s="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3.5" customHeight="1" x14ac:dyDescent="0.2">
      <c r="A381" s="4"/>
      <c r="B381" s="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3.5" customHeight="1" x14ac:dyDescent="0.2">
      <c r="A382" s="4"/>
      <c r="B382" s="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3.5" customHeight="1" x14ac:dyDescent="0.2">
      <c r="A383" s="4"/>
      <c r="B383" s="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3.5" customHeight="1" x14ac:dyDescent="0.2">
      <c r="A384" s="4"/>
      <c r="B384" s="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3.5" customHeight="1" x14ac:dyDescent="0.2">
      <c r="A385" s="4"/>
      <c r="B385" s="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3.5" customHeight="1" x14ac:dyDescent="0.2">
      <c r="A386" s="4"/>
      <c r="B386" s="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3.5" customHeight="1" x14ac:dyDescent="0.2">
      <c r="A387" s="4"/>
      <c r="B387" s="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3.5" customHeight="1" x14ac:dyDescent="0.2">
      <c r="A388" s="4"/>
      <c r="B388" s="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3.5" customHeight="1" x14ac:dyDescent="0.2">
      <c r="A389" s="4"/>
      <c r="B389" s="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3.5" customHeight="1" x14ac:dyDescent="0.2">
      <c r="A390" s="4"/>
      <c r="B390" s="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3.5" customHeight="1" x14ac:dyDescent="0.2">
      <c r="A391" s="4"/>
      <c r="B391" s="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3.5" customHeight="1" x14ac:dyDescent="0.2">
      <c r="A392" s="4"/>
      <c r="B392" s="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3.5" customHeight="1" x14ac:dyDescent="0.2">
      <c r="A393" s="4"/>
      <c r="B393" s="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3.5" customHeight="1" x14ac:dyDescent="0.2">
      <c r="A394" s="4"/>
      <c r="B394" s="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3.5" customHeight="1" x14ac:dyDescent="0.2">
      <c r="A395" s="4"/>
      <c r="B395" s="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3.5" customHeight="1" x14ac:dyDescent="0.2">
      <c r="A396" s="4"/>
      <c r="B396" s="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3.5" customHeight="1" x14ac:dyDescent="0.2">
      <c r="A397" s="4"/>
      <c r="B397" s="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3.5" customHeight="1" x14ac:dyDescent="0.2">
      <c r="A398" s="4"/>
      <c r="B398" s="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3.5" customHeight="1" x14ac:dyDescent="0.2">
      <c r="A399" s="4"/>
      <c r="B399" s="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3.5" customHeight="1" x14ac:dyDescent="0.2">
      <c r="A400" s="4"/>
      <c r="B400" s="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3.5" customHeight="1" x14ac:dyDescent="0.2">
      <c r="A401" s="4"/>
      <c r="B401" s="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3.5" customHeight="1" x14ac:dyDescent="0.2">
      <c r="A402" s="4"/>
      <c r="B402" s="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3.5" customHeight="1" x14ac:dyDescent="0.2">
      <c r="A403" s="4"/>
      <c r="B403" s="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3.5" customHeight="1" x14ac:dyDescent="0.2">
      <c r="A404" s="4"/>
      <c r="B404" s="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3.5" customHeight="1" x14ac:dyDescent="0.2">
      <c r="A405" s="4"/>
      <c r="B405" s="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3.5" customHeight="1" x14ac:dyDescent="0.2">
      <c r="A406" s="4"/>
      <c r="B406" s="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3.5" customHeight="1" x14ac:dyDescent="0.2">
      <c r="A407" s="4"/>
      <c r="B407" s="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3.5" customHeight="1" x14ac:dyDescent="0.2">
      <c r="A408" s="4"/>
      <c r="B408" s="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3.5" customHeight="1" x14ac:dyDescent="0.2">
      <c r="A409" s="4"/>
      <c r="B409" s="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3.5" customHeight="1" x14ac:dyDescent="0.2">
      <c r="A410" s="4"/>
      <c r="B410" s="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3.5" customHeight="1" x14ac:dyDescent="0.2">
      <c r="A411" s="4"/>
      <c r="B411" s="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3.5" customHeight="1" x14ac:dyDescent="0.2">
      <c r="A412" s="4"/>
      <c r="B412" s="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3.5" customHeight="1" x14ac:dyDescent="0.2">
      <c r="A413" s="4"/>
      <c r="B413" s="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3.5" customHeight="1" x14ac:dyDescent="0.2">
      <c r="A414" s="4"/>
      <c r="B414" s="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3.5" customHeight="1" x14ac:dyDescent="0.2">
      <c r="A415" s="4"/>
      <c r="B415" s="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3.5" customHeight="1" x14ac:dyDescent="0.2">
      <c r="A416" s="4"/>
      <c r="B416" s="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3.5" customHeight="1" x14ac:dyDescent="0.2">
      <c r="A417" s="4"/>
      <c r="B417" s="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3.5" customHeight="1" x14ac:dyDescent="0.2">
      <c r="A418" s="4"/>
      <c r="B418" s="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3.5" customHeight="1" x14ac:dyDescent="0.2">
      <c r="A419" s="4"/>
      <c r="B419" s="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3.5" customHeight="1" x14ac:dyDescent="0.2">
      <c r="A420" s="4"/>
      <c r="B420" s="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3.5" customHeight="1" x14ac:dyDescent="0.2">
      <c r="A421" s="4"/>
      <c r="B421" s="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3.5" customHeight="1" x14ac:dyDescent="0.2">
      <c r="A422" s="4"/>
      <c r="B422" s="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3.5" customHeight="1" x14ac:dyDescent="0.2">
      <c r="A423" s="4"/>
      <c r="B423" s="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3.5" customHeight="1" x14ac:dyDescent="0.2">
      <c r="A424" s="4"/>
      <c r="B424" s="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3.5" customHeight="1" x14ac:dyDescent="0.2">
      <c r="A425" s="4"/>
      <c r="B425" s="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3.5" customHeight="1" x14ac:dyDescent="0.2">
      <c r="A426" s="4"/>
      <c r="B426" s="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3.5" customHeight="1" x14ac:dyDescent="0.2">
      <c r="A427" s="4"/>
      <c r="B427" s="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3.5" customHeight="1" x14ac:dyDescent="0.2">
      <c r="A428" s="4"/>
      <c r="B428" s="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3.5" customHeight="1" x14ac:dyDescent="0.2">
      <c r="A429" s="4"/>
      <c r="B429" s="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3.5" customHeight="1" x14ac:dyDescent="0.2">
      <c r="A430" s="4"/>
      <c r="B430" s="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3.5" customHeight="1" x14ac:dyDescent="0.2">
      <c r="A431" s="4"/>
      <c r="B431" s="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3.5" customHeight="1" x14ac:dyDescent="0.2">
      <c r="A432" s="4"/>
      <c r="B432" s="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3.5" customHeight="1" x14ac:dyDescent="0.2">
      <c r="A433" s="4"/>
      <c r="B433" s="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3.5" customHeight="1" x14ac:dyDescent="0.2">
      <c r="A434" s="4"/>
      <c r="B434" s="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3.5" customHeight="1" x14ac:dyDescent="0.2">
      <c r="A435" s="4"/>
      <c r="B435" s="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3.5" customHeight="1" x14ac:dyDescent="0.2">
      <c r="A436" s="4"/>
      <c r="B436" s="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3.5" customHeight="1" x14ac:dyDescent="0.2">
      <c r="A437" s="4"/>
      <c r="B437" s="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3.5" customHeight="1" x14ac:dyDescent="0.2">
      <c r="A438" s="4"/>
      <c r="B438" s="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3.5" customHeight="1" x14ac:dyDescent="0.2">
      <c r="A439" s="4"/>
      <c r="B439" s="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3.5" customHeight="1" x14ac:dyDescent="0.2">
      <c r="A440" s="4"/>
      <c r="B440" s="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3.5" customHeight="1" x14ac:dyDescent="0.2">
      <c r="A441" s="4"/>
      <c r="B441" s="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3.5" customHeight="1" x14ac:dyDescent="0.2">
      <c r="A442" s="4"/>
      <c r="B442" s="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3.5" customHeight="1" x14ac:dyDescent="0.2">
      <c r="A443" s="4"/>
      <c r="B443" s="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3.5" customHeight="1" x14ac:dyDescent="0.2">
      <c r="A444" s="4"/>
      <c r="B444" s="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3.5" customHeight="1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3.5" customHeight="1" x14ac:dyDescent="0.2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3.5" customHeight="1" x14ac:dyDescent="0.2">
      <c r="A447" s="4"/>
      <c r="B447" s="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3.5" customHeight="1" x14ac:dyDescent="0.2">
      <c r="A448" s="4"/>
      <c r="B448" s="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3.5" customHeight="1" x14ac:dyDescent="0.2">
      <c r="A449" s="4"/>
      <c r="B449" s="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3.5" customHeight="1" x14ac:dyDescent="0.2">
      <c r="A450" s="4"/>
      <c r="B450" s="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3.5" customHeight="1" x14ac:dyDescent="0.2">
      <c r="A451" s="4"/>
      <c r="B451" s="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3.5" customHeight="1" x14ac:dyDescent="0.2">
      <c r="A452" s="4"/>
      <c r="B452" s="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3.5" customHeight="1" x14ac:dyDescent="0.2">
      <c r="A453" s="4"/>
      <c r="B453" s="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3.5" customHeight="1" x14ac:dyDescent="0.2">
      <c r="A454" s="4"/>
      <c r="B454" s="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3.5" customHeight="1" x14ac:dyDescent="0.2">
      <c r="A455" s="4"/>
      <c r="B455" s="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3.5" customHeight="1" x14ac:dyDescent="0.2">
      <c r="A456" s="4"/>
      <c r="B456" s="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3.5" customHeight="1" x14ac:dyDescent="0.2">
      <c r="A457" s="4"/>
      <c r="B457" s="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3.5" customHeight="1" x14ac:dyDescent="0.2">
      <c r="A458" s="4"/>
      <c r="B458" s="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3.5" customHeight="1" x14ac:dyDescent="0.2">
      <c r="A459" s="4"/>
      <c r="B459" s="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3.5" customHeight="1" x14ac:dyDescent="0.2">
      <c r="A460" s="4"/>
      <c r="B460" s="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3.5" customHeight="1" x14ac:dyDescent="0.2">
      <c r="A461" s="4"/>
      <c r="B461" s="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3.5" customHeight="1" x14ac:dyDescent="0.2">
      <c r="A462" s="4"/>
      <c r="B462" s="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3.5" customHeight="1" x14ac:dyDescent="0.2">
      <c r="A463" s="4"/>
      <c r="B463" s="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3.5" customHeight="1" x14ac:dyDescent="0.2">
      <c r="A464" s="4"/>
      <c r="B464" s="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3.5" customHeight="1" x14ac:dyDescent="0.2">
      <c r="A465" s="4"/>
      <c r="B465" s="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3.5" customHeight="1" x14ac:dyDescent="0.2">
      <c r="A466" s="4"/>
      <c r="B466" s="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3.5" customHeight="1" x14ac:dyDescent="0.2">
      <c r="A467" s="4"/>
      <c r="B467" s="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3.5" customHeight="1" x14ac:dyDescent="0.2">
      <c r="A468" s="4"/>
      <c r="B468" s="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3.5" customHeight="1" x14ac:dyDescent="0.2">
      <c r="A469" s="4"/>
      <c r="B469" s="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3.5" customHeight="1" x14ac:dyDescent="0.2">
      <c r="A470" s="4"/>
      <c r="B470" s="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3.5" customHeight="1" x14ac:dyDescent="0.2">
      <c r="A471" s="4"/>
      <c r="B471" s="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3.5" customHeight="1" x14ac:dyDescent="0.2">
      <c r="A472" s="4"/>
      <c r="B472" s="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3.5" customHeight="1" x14ac:dyDescent="0.2">
      <c r="A473" s="4"/>
      <c r="B473" s="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3.5" customHeight="1" x14ac:dyDescent="0.2">
      <c r="A474" s="4"/>
      <c r="B474" s="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3.5" customHeight="1" x14ac:dyDescent="0.2">
      <c r="A475" s="4"/>
      <c r="B475" s="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3.5" customHeight="1" x14ac:dyDescent="0.2">
      <c r="A476" s="4"/>
      <c r="B476" s="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3.5" customHeight="1" x14ac:dyDescent="0.2">
      <c r="A477" s="4"/>
      <c r="B477" s="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3.5" customHeight="1" x14ac:dyDescent="0.2">
      <c r="A478" s="4"/>
      <c r="B478" s="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3.5" customHeight="1" x14ac:dyDescent="0.2">
      <c r="A479" s="4"/>
      <c r="B479" s="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3.5" customHeight="1" x14ac:dyDescent="0.2">
      <c r="A480" s="4"/>
      <c r="B480" s="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3.5" customHeight="1" x14ac:dyDescent="0.2">
      <c r="A481" s="4"/>
      <c r="B481" s="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3.5" customHeight="1" x14ac:dyDescent="0.2">
      <c r="A482" s="4"/>
      <c r="B482" s="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3.5" customHeight="1" x14ac:dyDescent="0.2">
      <c r="A483" s="4"/>
      <c r="B483" s="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3.5" customHeight="1" x14ac:dyDescent="0.2">
      <c r="A484" s="4"/>
      <c r="B484" s="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3.5" customHeight="1" x14ac:dyDescent="0.2">
      <c r="A485" s="4"/>
      <c r="B485" s="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3.5" customHeight="1" x14ac:dyDescent="0.2">
      <c r="A486" s="4"/>
      <c r="B486" s="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3.5" customHeight="1" x14ac:dyDescent="0.2">
      <c r="A487" s="4"/>
      <c r="B487" s="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3.5" customHeight="1" x14ac:dyDescent="0.2">
      <c r="A488" s="4"/>
      <c r="B488" s="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3.5" customHeight="1" x14ac:dyDescent="0.2">
      <c r="A489" s="4"/>
      <c r="B489" s="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3.5" customHeight="1" x14ac:dyDescent="0.2">
      <c r="A490" s="4"/>
      <c r="B490" s="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3.5" customHeight="1" x14ac:dyDescent="0.2">
      <c r="A491" s="4"/>
      <c r="B491" s="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3.5" customHeight="1" x14ac:dyDescent="0.2">
      <c r="A492" s="4"/>
      <c r="B492" s="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3.5" customHeight="1" x14ac:dyDescent="0.2">
      <c r="A493" s="4"/>
      <c r="B493" s="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3.5" customHeight="1" x14ac:dyDescent="0.2">
      <c r="A494" s="4"/>
      <c r="B494" s="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3.5" customHeight="1" x14ac:dyDescent="0.2">
      <c r="A495" s="4"/>
      <c r="B495" s="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3.5" customHeight="1" x14ac:dyDescent="0.2">
      <c r="A496" s="4"/>
      <c r="B496" s="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3.5" customHeight="1" x14ac:dyDescent="0.2">
      <c r="A497" s="4"/>
      <c r="B497" s="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3.5" customHeight="1" x14ac:dyDescent="0.2">
      <c r="A498" s="4"/>
      <c r="B498" s="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3.5" customHeight="1" x14ac:dyDescent="0.2">
      <c r="A499" s="4"/>
      <c r="B499" s="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3.5" customHeight="1" x14ac:dyDescent="0.2">
      <c r="A500" s="4"/>
      <c r="B500" s="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3.5" customHeight="1" x14ac:dyDescent="0.2">
      <c r="A501" s="4"/>
      <c r="B501" s="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3.5" customHeight="1" x14ac:dyDescent="0.2">
      <c r="A502" s="4"/>
      <c r="B502" s="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3.5" customHeight="1" x14ac:dyDescent="0.2">
      <c r="A503" s="4"/>
      <c r="B503" s="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3.5" customHeight="1" x14ac:dyDescent="0.2">
      <c r="A504" s="4"/>
      <c r="B504" s="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3.5" customHeight="1" x14ac:dyDescent="0.2">
      <c r="A505" s="4"/>
      <c r="B505" s="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3.5" customHeight="1" x14ac:dyDescent="0.2">
      <c r="A506" s="4"/>
      <c r="B506" s="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3.5" customHeight="1" x14ac:dyDescent="0.2">
      <c r="A507" s="4"/>
      <c r="B507" s="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3.5" customHeight="1" x14ac:dyDescent="0.2">
      <c r="A508" s="4"/>
      <c r="B508" s="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3.5" customHeight="1" x14ac:dyDescent="0.2">
      <c r="A509" s="4"/>
      <c r="B509" s="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3.5" customHeight="1" x14ac:dyDescent="0.2">
      <c r="A510" s="4"/>
      <c r="B510" s="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3.5" customHeight="1" x14ac:dyDescent="0.2">
      <c r="A511" s="4"/>
      <c r="B511" s="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3.5" customHeight="1" x14ac:dyDescent="0.2">
      <c r="A512" s="4"/>
      <c r="B512" s="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3.5" customHeight="1" x14ac:dyDescent="0.2">
      <c r="A513" s="4"/>
      <c r="B513" s="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3.5" customHeight="1" x14ac:dyDescent="0.2">
      <c r="A514" s="4"/>
      <c r="B514" s="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3.5" customHeight="1" x14ac:dyDescent="0.2">
      <c r="A515" s="4"/>
      <c r="B515" s="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3.5" customHeight="1" x14ac:dyDescent="0.2">
      <c r="A516" s="4"/>
      <c r="B516" s="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3.5" customHeight="1" x14ac:dyDescent="0.2">
      <c r="A517" s="4"/>
      <c r="B517" s="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3.5" customHeight="1" x14ac:dyDescent="0.2">
      <c r="A518" s="4"/>
      <c r="B518" s="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3.5" customHeight="1" x14ac:dyDescent="0.2">
      <c r="A519" s="4"/>
      <c r="B519" s="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3.5" customHeight="1" x14ac:dyDescent="0.2">
      <c r="A520" s="4"/>
      <c r="B520" s="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3.5" customHeight="1" x14ac:dyDescent="0.2">
      <c r="A521" s="4"/>
      <c r="B521" s="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3.5" customHeight="1" x14ac:dyDescent="0.2">
      <c r="A522" s="4"/>
      <c r="B522" s="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3.5" customHeight="1" x14ac:dyDescent="0.2">
      <c r="A523" s="4"/>
      <c r="B523" s="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3.5" customHeight="1" x14ac:dyDescent="0.2">
      <c r="A524" s="4"/>
      <c r="B524" s="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3.5" customHeight="1" x14ac:dyDescent="0.2">
      <c r="A525" s="4"/>
      <c r="B525" s="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3.5" customHeight="1" x14ac:dyDescent="0.2">
      <c r="A526" s="4"/>
      <c r="B526" s="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3.5" customHeight="1" x14ac:dyDescent="0.2">
      <c r="A527" s="4"/>
      <c r="B527" s="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3.5" customHeight="1" x14ac:dyDescent="0.2">
      <c r="A528" s="4"/>
      <c r="B528" s="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3.5" customHeight="1" x14ac:dyDescent="0.2">
      <c r="A529" s="4"/>
      <c r="B529" s="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3.5" customHeight="1" x14ac:dyDescent="0.2">
      <c r="A530" s="4"/>
      <c r="B530" s="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3.5" customHeight="1" x14ac:dyDescent="0.2">
      <c r="A531" s="4"/>
      <c r="B531" s="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3.5" customHeight="1" x14ac:dyDescent="0.2">
      <c r="A532" s="4"/>
      <c r="B532" s="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3.5" customHeight="1" x14ac:dyDescent="0.2">
      <c r="A533" s="4"/>
      <c r="B533" s="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3.5" customHeight="1" x14ac:dyDescent="0.2">
      <c r="A534" s="4"/>
      <c r="B534" s="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3.5" customHeight="1" x14ac:dyDescent="0.2">
      <c r="A535" s="4"/>
      <c r="B535" s="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3.5" customHeight="1" x14ac:dyDescent="0.2">
      <c r="A536" s="4"/>
      <c r="B536" s="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3.5" customHeight="1" x14ac:dyDescent="0.2">
      <c r="A537" s="4"/>
      <c r="B537" s="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3.5" customHeight="1" x14ac:dyDescent="0.2">
      <c r="A538" s="4"/>
      <c r="B538" s="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3.5" customHeight="1" x14ac:dyDescent="0.2">
      <c r="A539" s="4"/>
      <c r="B539" s="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3.5" customHeight="1" x14ac:dyDescent="0.2">
      <c r="A540" s="4"/>
      <c r="B540" s="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3.5" customHeight="1" x14ac:dyDescent="0.2">
      <c r="A541" s="4"/>
      <c r="B541" s="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3.5" customHeight="1" x14ac:dyDescent="0.2">
      <c r="A542" s="4"/>
      <c r="B542" s="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3.5" customHeight="1" x14ac:dyDescent="0.2">
      <c r="A543" s="4"/>
      <c r="B543" s="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3.5" customHeight="1" x14ac:dyDescent="0.2">
      <c r="A544" s="4"/>
      <c r="B544" s="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3.5" customHeight="1" x14ac:dyDescent="0.2">
      <c r="A545" s="4"/>
      <c r="B545" s="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3.5" customHeight="1" x14ac:dyDescent="0.2">
      <c r="A546" s="4"/>
      <c r="B546" s="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3.5" customHeight="1" x14ac:dyDescent="0.2">
      <c r="A547" s="4"/>
      <c r="B547" s="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3.5" customHeight="1" x14ac:dyDescent="0.2">
      <c r="A548" s="4"/>
      <c r="B548" s="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3.5" customHeight="1" x14ac:dyDescent="0.2">
      <c r="A549" s="4"/>
      <c r="B549" s="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3.5" customHeight="1" x14ac:dyDescent="0.2">
      <c r="A550" s="4"/>
      <c r="B550" s="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3.5" customHeight="1" x14ac:dyDescent="0.2">
      <c r="A551" s="4"/>
      <c r="B551" s="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3.5" customHeight="1" x14ac:dyDescent="0.2">
      <c r="A552" s="4"/>
      <c r="B552" s="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3.5" customHeight="1" x14ac:dyDescent="0.2">
      <c r="A553" s="4"/>
      <c r="B553" s="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3.5" customHeight="1" x14ac:dyDescent="0.2">
      <c r="A554" s="4"/>
      <c r="B554" s="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3.5" customHeight="1" x14ac:dyDescent="0.2">
      <c r="A555" s="4"/>
      <c r="B555" s="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3.5" customHeight="1" x14ac:dyDescent="0.2">
      <c r="A556" s="4"/>
      <c r="B556" s="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3.5" customHeight="1" x14ac:dyDescent="0.2">
      <c r="A557" s="4"/>
      <c r="B557" s="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3.5" customHeight="1" x14ac:dyDescent="0.2">
      <c r="A558" s="4"/>
      <c r="B558" s="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3.5" customHeight="1" x14ac:dyDescent="0.2">
      <c r="A559" s="4"/>
      <c r="B559" s="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3.5" customHeight="1" x14ac:dyDescent="0.2">
      <c r="A560" s="4"/>
      <c r="B560" s="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3.5" customHeight="1" x14ac:dyDescent="0.2">
      <c r="A561" s="4"/>
      <c r="B561" s="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3.5" customHeight="1" x14ac:dyDescent="0.2">
      <c r="A562" s="4"/>
      <c r="B562" s="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3.5" customHeight="1" x14ac:dyDescent="0.2">
      <c r="A563" s="4"/>
      <c r="B563" s="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3.5" customHeight="1" x14ac:dyDescent="0.2">
      <c r="A564" s="4"/>
      <c r="B564" s="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3.5" customHeight="1" x14ac:dyDescent="0.2">
      <c r="A565" s="4"/>
      <c r="B565" s="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3.5" customHeight="1" x14ac:dyDescent="0.2">
      <c r="A566" s="4"/>
      <c r="B566" s="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3.5" customHeight="1" x14ac:dyDescent="0.2">
      <c r="A567" s="4"/>
      <c r="B567" s="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3.5" customHeight="1" x14ac:dyDescent="0.2">
      <c r="A568" s="4"/>
      <c r="B568" s="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3.5" customHeight="1" x14ac:dyDescent="0.2">
      <c r="A569" s="4"/>
      <c r="B569" s="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3.5" customHeight="1" x14ac:dyDescent="0.2">
      <c r="A570" s="4"/>
      <c r="B570" s="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3.5" customHeight="1" x14ac:dyDescent="0.2">
      <c r="A571" s="4"/>
      <c r="B571" s="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3.5" customHeight="1" x14ac:dyDescent="0.2">
      <c r="A572" s="4"/>
      <c r="B572" s="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3.5" customHeight="1" x14ac:dyDescent="0.2">
      <c r="A573" s="4"/>
      <c r="B573" s="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3.5" customHeight="1" x14ac:dyDescent="0.2">
      <c r="A574" s="4"/>
      <c r="B574" s="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3.5" customHeight="1" x14ac:dyDescent="0.2">
      <c r="A575" s="4"/>
      <c r="B575" s="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3.5" customHeight="1" x14ac:dyDescent="0.2">
      <c r="A576" s="4"/>
      <c r="B576" s="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3.5" customHeight="1" x14ac:dyDescent="0.2">
      <c r="A577" s="4"/>
      <c r="B577" s="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3.5" customHeight="1" x14ac:dyDescent="0.2">
      <c r="A578" s="4"/>
      <c r="B578" s="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3.5" customHeight="1" x14ac:dyDescent="0.2">
      <c r="A579" s="4"/>
      <c r="B579" s="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3.5" customHeight="1" x14ac:dyDescent="0.2">
      <c r="A580" s="4"/>
      <c r="B580" s="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3.5" customHeight="1" x14ac:dyDescent="0.2">
      <c r="A581" s="4"/>
      <c r="B581" s="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3.5" customHeight="1" x14ac:dyDescent="0.2">
      <c r="A582" s="4"/>
      <c r="B582" s="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3.5" customHeight="1" x14ac:dyDescent="0.2">
      <c r="A583" s="4"/>
      <c r="B583" s="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3.5" customHeight="1" x14ac:dyDescent="0.2">
      <c r="A584" s="4"/>
      <c r="B584" s="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3.5" customHeight="1" x14ac:dyDescent="0.2">
      <c r="A585" s="4"/>
      <c r="B585" s="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3.5" customHeight="1" x14ac:dyDescent="0.2">
      <c r="A586" s="4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3.5" customHeight="1" x14ac:dyDescent="0.2">
      <c r="A587" s="4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3.5" customHeight="1" x14ac:dyDescent="0.2">
      <c r="A588" s="4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3.5" customHeight="1" x14ac:dyDescent="0.2">
      <c r="A589" s="4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3.5" customHeight="1" x14ac:dyDescent="0.2">
      <c r="A590" s="4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3.5" customHeight="1" x14ac:dyDescent="0.2">
      <c r="A591" s="4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3.5" customHeight="1" x14ac:dyDescent="0.2">
      <c r="A592" s="4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3.5" customHeight="1" x14ac:dyDescent="0.2">
      <c r="A593" s="4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3.5" customHeight="1" x14ac:dyDescent="0.2">
      <c r="A594" s="4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3.5" customHeight="1" x14ac:dyDescent="0.2">
      <c r="A595" s="4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3.5" customHeight="1" x14ac:dyDescent="0.2">
      <c r="A596" s="4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3.5" customHeight="1" x14ac:dyDescent="0.2">
      <c r="A597" s="4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3.5" customHeight="1" x14ac:dyDescent="0.2">
      <c r="A598" s="4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3.5" customHeight="1" x14ac:dyDescent="0.2">
      <c r="A599" s="4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3.5" customHeight="1" x14ac:dyDescent="0.2">
      <c r="A600" s="4"/>
      <c r="B600" s="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3.5" customHeight="1" x14ac:dyDescent="0.2">
      <c r="A601" s="4"/>
      <c r="B601" s="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3.5" customHeight="1" x14ac:dyDescent="0.2">
      <c r="A602" s="4"/>
      <c r="B602" s="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3.5" customHeight="1" x14ac:dyDescent="0.2">
      <c r="A603" s="4"/>
      <c r="B603" s="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3.5" customHeight="1" x14ac:dyDescent="0.2">
      <c r="A604" s="4"/>
      <c r="B604" s="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3.5" customHeight="1" x14ac:dyDescent="0.2">
      <c r="A605" s="4"/>
      <c r="B605" s="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3.5" customHeight="1" x14ac:dyDescent="0.2">
      <c r="A606" s="4"/>
      <c r="B606" s="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3.5" customHeight="1" x14ac:dyDescent="0.2">
      <c r="A607" s="4"/>
      <c r="B607" s="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3.5" customHeight="1" x14ac:dyDescent="0.2">
      <c r="A608" s="4"/>
      <c r="B608" s="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3.5" customHeight="1" x14ac:dyDescent="0.2">
      <c r="A609" s="4"/>
      <c r="B609" s="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3.5" customHeight="1" x14ac:dyDescent="0.2">
      <c r="A610" s="4"/>
      <c r="B610" s="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3.5" customHeight="1" x14ac:dyDescent="0.2">
      <c r="A611" s="4"/>
      <c r="B611" s="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3.5" customHeight="1" x14ac:dyDescent="0.2">
      <c r="A612" s="4"/>
      <c r="B612" s="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3.5" customHeight="1" x14ac:dyDescent="0.2">
      <c r="A613" s="4"/>
      <c r="B613" s="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3.5" customHeight="1" x14ac:dyDescent="0.2">
      <c r="A614" s="4"/>
      <c r="B614" s="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3.5" customHeight="1" x14ac:dyDescent="0.2">
      <c r="A615" s="4"/>
      <c r="B615" s="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3.5" customHeight="1" x14ac:dyDescent="0.2">
      <c r="A616" s="4"/>
      <c r="B616" s="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3.5" customHeight="1" x14ac:dyDescent="0.2">
      <c r="A617" s="4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3.5" customHeight="1" x14ac:dyDescent="0.2">
      <c r="A618" s="4"/>
      <c r="B618" s="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3.5" customHeight="1" x14ac:dyDescent="0.2">
      <c r="A619" s="4"/>
      <c r="B619" s="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3.5" customHeight="1" x14ac:dyDescent="0.2">
      <c r="A620" s="4"/>
      <c r="B620" s="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3.5" customHeight="1" x14ac:dyDescent="0.2">
      <c r="A621" s="4"/>
      <c r="B621" s="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3.5" customHeight="1" x14ac:dyDescent="0.2">
      <c r="A622" s="4"/>
      <c r="B622" s="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3.5" customHeight="1" x14ac:dyDescent="0.2">
      <c r="A623" s="4"/>
      <c r="B623" s="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3.5" customHeight="1" x14ac:dyDescent="0.2">
      <c r="A624" s="4"/>
      <c r="B624" s="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3.5" customHeight="1" x14ac:dyDescent="0.2">
      <c r="A625" s="4"/>
      <c r="B625" s="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3.5" customHeight="1" x14ac:dyDescent="0.2">
      <c r="A626" s="4"/>
      <c r="B626" s="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3.5" customHeight="1" x14ac:dyDescent="0.2">
      <c r="A627" s="4"/>
      <c r="B627" s="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3.5" customHeight="1" x14ac:dyDescent="0.2">
      <c r="A628" s="4"/>
      <c r="B628" s="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3.5" customHeight="1" x14ac:dyDescent="0.2">
      <c r="A629" s="4"/>
      <c r="B629" s="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3.5" customHeight="1" x14ac:dyDescent="0.2">
      <c r="A630" s="4"/>
      <c r="B630" s="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3.5" customHeight="1" x14ac:dyDescent="0.2">
      <c r="A631" s="4"/>
      <c r="B631" s="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3.5" customHeight="1" x14ac:dyDescent="0.2">
      <c r="A632" s="4"/>
      <c r="B632" s="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3.5" customHeight="1" x14ac:dyDescent="0.2">
      <c r="A633" s="4"/>
      <c r="B633" s="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3.5" customHeight="1" x14ac:dyDescent="0.2">
      <c r="A634" s="4"/>
      <c r="B634" s="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3.5" customHeight="1" x14ac:dyDescent="0.2">
      <c r="A635" s="4"/>
      <c r="B635" s="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3.5" customHeight="1" x14ac:dyDescent="0.2">
      <c r="A636" s="4"/>
      <c r="B636" s="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3.5" customHeight="1" x14ac:dyDescent="0.2">
      <c r="A637" s="4"/>
      <c r="B637" s="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3.5" customHeight="1" x14ac:dyDescent="0.2">
      <c r="A638" s="4"/>
      <c r="B638" s="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3.5" customHeight="1" x14ac:dyDescent="0.2">
      <c r="A639" s="4"/>
      <c r="B639" s="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3.5" customHeight="1" x14ac:dyDescent="0.2">
      <c r="A640" s="4"/>
      <c r="B640" s="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3.5" customHeight="1" x14ac:dyDescent="0.2">
      <c r="A641" s="4"/>
      <c r="B641" s="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3.5" customHeight="1" x14ac:dyDescent="0.2">
      <c r="A642" s="4"/>
      <c r="B642" s="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3.5" customHeight="1" x14ac:dyDescent="0.2">
      <c r="A643" s="4"/>
      <c r="B643" s="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3.5" customHeight="1" x14ac:dyDescent="0.2">
      <c r="A644" s="4"/>
      <c r="B644" s="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3.5" customHeight="1" x14ac:dyDescent="0.2">
      <c r="A645" s="4"/>
      <c r="B645" s="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3.5" customHeight="1" x14ac:dyDescent="0.2">
      <c r="A646" s="4"/>
      <c r="B646" s="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3.5" customHeight="1" x14ac:dyDescent="0.2">
      <c r="A647" s="4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3.5" customHeight="1" x14ac:dyDescent="0.2">
      <c r="A648" s="4"/>
      <c r="B648" s="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3.5" customHeight="1" x14ac:dyDescent="0.2">
      <c r="A649" s="4"/>
      <c r="B649" s="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3.5" customHeight="1" x14ac:dyDescent="0.2">
      <c r="A650" s="4"/>
      <c r="B650" s="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3.5" customHeight="1" x14ac:dyDescent="0.2">
      <c r="A651" s="4"/>
      <c r="B651" s="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3.5" customHeight="1" x14ac:dyDescent="0.2">
      <c r="A652" s="4"/>
      <c r="B652" s="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3.5" customHeight="1" x14ac:dyDescent="0.2">
      <c r="A653" s="4"/>
      <c r="B653" s="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3.5" customHeight="1" x14ac:dyDescent="0.2">
      <c r="A654" s="4"/>
      <c r="B654" s="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3.5" customHeight="1" x14ac:dyDescent="0.2">
      <c r="A655" s="4"/>
      <c r="B655" s="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3.5" customHeight="1" x14ac:dyDescent="0.2">
      <c r="A656" s="4"/>
      <c r="B656" s="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3.5" customHeight="1" x14ac:dyDescent="0.2">
      <c r="A657" s="4"/>
      <c r="B657" s="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3.5" customHeight="1" x14ac:dyDescent="0.2">
      <c r="A658" s="4"/>
      <c r="B658" s="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3.5" customHeight="1" x14ac:dyDescent="0.2">
      <c r="A659" s="4"/>
      <c r="B659" s="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3.5" customHeight="1" x14ac:dyDescent="0.2">
      <c r="A660" s="4"/>
      <c r="B660" s="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3.5" customHeight="1" x14ac:dyDescent="0.2">
      <c r="A661" s="4"/>
      <c r="B661" s="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3.5" customHeight="1" x14ac:dyDescent="0.2">
      <c r="A662" s="4"/>
      <c r="B662" s="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3.5" customHeight="1" x14ac:dyDescent="0.2">
      <c r="A663" s="4"/>
      <c r="B663" s="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3.5" customHeight="1" x14ac:dyDescent="0.2">
      <c r="A664" s="4"/>
      <c r="B664" s="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3.5" customHeight="1" x14ac:dyDescent="0.2">
      <c r="A665" s="4"/>
      <c r="B665" s="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3.5" customHeight="1" x14ac:dyDescent="0.2">
      <c r="A666" s="4"/>
      <c r="B666" s="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3.5" customHeight="1" x14ac:dyDescent="0.2">
      <c r="A667" s="4"/>
      <c r="B667" s="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3.5" customHeight="1" x14ac:dyDescent="0.2">
      <c r="A668" s="4"/>
      <c r="B668" s="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3.5" customHeight="1" x14ac:dyDescent="0.2">
      <c r="A669" s="4"/>
      <c r="B669" s="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3.5" customHeight="1" x14ac:dyDescent="0.2">
      <c r="A670" s="4"/>
      <c r="B670" s="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3.5" customHeight="1" x14ac:dyDescent="0.2">
      <c r="A671" s="4"/>
      <c r="B671" s="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3.5" customHeight="1" x14ac:dyDescent="0.2">
      <c r="A672" s="4"/>
      <c r="B672" s="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3.5" customHeight="1" x14ac:dyDescent="0.2">
      <c r="A673" s="4"/>
      <c r="B673" s="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3.5" customHeight="1" x14ac:dyDescent="0.2">
      <c r="A674" s="4"/>
      <c r="B674" s="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3.5" customHeight="1" x14ac:dyDescent="0.2">
      <c r="A675" s="4"/>
      <c r="B675" s="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3.5" customHeight="1" x14ac:dyDescent="0.2">
      <c r="A676" s="4"/>
      <c r="B676" s="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3.5" customHeight="1" x14ac:dyDescent="0.2">
      <c r="A677" s="4"/>
      <c r="B677" s="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3.5" customHeight="1" x14ac:dyDescent="0.2">
      <c r="A678" s="4"/>
      <c r="B678" s="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3.5" customHeight="1" x14ac:dyDescent="0.2">
      <c r="A679" s="4"/>
      <c r="B679" s="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3.5" customHeight="1" x14ac:dyDescent="0.2">
      <c r="A680" s="4"/>
      <c r="B680" s="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3.5" customHeight="1" x14ac:dyDescent="0.2">
      <c r="A681" s="4"/>
      <c r="B681" s="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3.5" customHeight="1" x14ac:dyDescent="0.2">
      <c r="A682" s="4"/>
      <c r="B682" s="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3.5" customHeight="1" x14ac:dyDescent="0.2">
      <c r="A683" s="4"/>
      <c r="B683" s="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3.5" customHeight="1" x14ac:dyDescent="0.2">
      <c r="A684" s="4"/>
      <c r="B684" s="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3.5" customHeight="1" x14ac:dyDescent="0.2">
      <c r="A685" s="4"/>
      <c r="B685" s="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3.5" customHeight="1" x14ac:dyDescent="0.2">
      <c r="A686" s="4"/>
      <c r="B686" s="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3.5" customHeight="1" x14ac:dyDescent="0.2">
      <c r="A687" s="4"/>
      <c r="B687" s="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3.5" customHeight="1" x14ac:dyDescent="0.2">
      <c r="A688" s="4"/>
      <c r="B688" s="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3.5" customHeight="1" x14ac:dyDescent="0.2">
      <c r="A689" s="4"/>
      <c r="B689" s="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3.5" customHeight="1" x14ac:dyDescent="0.2">
      <c r="A690" s="4"/>
      <c r="B690" s="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3.5" customHeight="1" x14ac:dyDescent="0.2">
      <c r="A691" s="4"/>
      <c r="B691" s="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3.5" customHeight="1" x14ac:dyDescent="0.2">
      <c r="A692" s="4"/>
      <c r="B692" s="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3.5" customHeight="1" x14ac:dyDescent="0.2">
      <c r="A693" s="4"/>
      <c r="B693" s="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3.5" customHeight="1" x14ac:dyDescent="0.2">
      <c r="A694" s="4"/>
      <c r="B694" s="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3.5" customHeight="1" x14ac:dyDescent="0.2">
      <c r="A695" s="4"/>
      <c r="B695" s="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3.5" customHeight="1" x14ac:dyDescent="0.2">
      <c r="A696" s="4"/>
      <c r="B696" s="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3.5" customHeight="1" x14ac:dyDescent="0.2">
      <c r="A697" s="4"/>
      <c r="B697" s="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3.5" customHeight="1" x14ac:dyDescent="0.2">
      <c r="A698" s="4"/>
      <c r="B698" s="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3.5" customHeight="1" x14ac:dyDescent="0.2">
      <c r="A699" s="4"/>
      <c r="B699" s="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3.5" customHeight="1" x14ac:dyDescent="0.2">
      <c r="A700" s="4"/>
      <c r="B700" s="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3.5" customHeight="1" x14ac:dyDescent="0.2">
      <c r="A701" s="4"/>
      <c r="B701" s="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3.5" customHeight="1" x14ac:dyDescent="0.2">
      <c r="A702" s="4"/>
      <c r="B702" s="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3.5" customHeight="1" x14ac:dyDescent="0.2">
      <c r="A703" s="4"/>
      <c r="B703" s="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3.5" customHeight="1" x14ac:dyDescent="0.2">
      <c r="A704" s="4"/>
      <c r="B704" s="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3.5" customHeight="1" x14ac:dyDescent="0.2">
      <c r="A705" s="4"/>
      <c r="B705" s="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3.5" customHeight="1" x14ac:dyDescent="0.2">
      <c r="A706" s="4"/>
      <c r="B706" s="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3.5" customHeight="1" x14ac:dyDescent="0.2">
      <c r="A707" s="4"/>
      <c r="B707" s="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3.5" customHeight="1" x14ac:dyDescent="0.2">
      <c r="A708" s="4"/>
      <c r="B708" s="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3.5" customHeight="1" x14ac:dyDescent="0.2">
      <c r="A709" s="4"/>
      <c r="B709" s="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3.5" customHeight="1" x14ac:dyDescent="0.2">
      <c r="A710" s="4"/>
      <c r="B710" s="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3.5" customHeight="1" x14ac:dyDescent="0.2">
      <c r="A711" s="4"/>
      <c r="B711" s="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3.5" customHeight="1" x14ac:dyDescent="0.2">
      <c r="A712" s="4"/>
      <c r="B712" s="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3.5" customHeight="1" x14ac:dyDescent="0.2">
      <c r="A713" s="4"/>
      <c r="B713" s="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3.5" customHeight="1" x14ac:dyDescent="0.2">
      <c r="A714" s="4"/>
      <c r="B714" s="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3.5" customHeight="1" x14ac:dyDescent="0.2">
      <c r="A715" s="4"/>
      <c r="B715" s="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3.5" customHeight="1" x14ac:dyDescent="0.2">
      <c r="A716" s="4"/>
      <c r="B716" s="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3.5" customHeight="1" x14ac:dyDescent="0.2">
      <c r="A717" s="4"/>
      <c r="B717" s="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3.5" customHeight="1" x14ac:dyDescent="0.2">
      <c r="A718" s="4"/>
      <c r="B718" s="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3.5" customHeight="1" x14ac:dyDescent="0.2">
      <c r="A719" s="4"/>
      <c r="B719" s="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3.5" customHeight="1" x14ac:dyDescent="0.2">
      <c r="A720" s="4"/>
      <c r="B720" s="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3.5" customHeight="1" x14ac:dyDescent="0.2">
      <c r="A721" s="4"/>
      <c r="B721" s="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3.5" customHeight="1" x14ac:dyDescent="0.2">
      <c r="A722" s="4"/>
      <c r="B722" s="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3.5" customHeight="1" x14ac:dyDescent="0.2">
      <c r="A723" s="4"/>
      <c r="B723" s="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3.5" customHeight="1" x14ac:dyDescent="0.2">
      <c r="A724" s="4"/>
      <c r="B724" s="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3.5" customHeight="1" x14ac:dyDescent="0.2">
      <c r="A725" s="4"/>
      <c r="B725" s="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3.5" customHeight="1" x14ac:dyDescent="0.2">
      <c r="A726" s="4"/>
      <c r="B726" s="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3.5" customHeight="1" x14ac:dyDescent="0.2">
      <c r="A727" s="4"/>
      <c r="B727" s="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3.5" customHeight="1" x14ac:dyDescent="0.2">
      <c r="A728" s="4"/>
      <c r="B728" s="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3.5" customHeight="1" x14ac:dyDescent="0.2">
      <c r="A729" s="4"/>
      <c r="B729" s="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3.5" customHeight="1" x14ac:dyDescent="0.2">
      <c r="A730" s="4"/>
      <c r="B730" s="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3.5" customHeight="1" x14ac:dyDescent="0.2">
      <c r="A731" s="4"/>
      <c r="B731" s="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3.5" customHeight="1" x14ac:dyDescent="0.2">
      <c r="A732" s="4"/>
      <c r="B732" s="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3.5" customHeight="1" x14ac:dyDescent="0.2">
      <c r="A733" s="4"/>
      <c r="B733" s="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3.5" customHeight="1" x14ac:dyDescent="0.2">
      <c r="A734" s="4"/>
      <c r="B734" s="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3.5" customHeight="1" x14ac:dyDescent="0.2">
      <c r="A735" s="4"/>
      <c r="B735" s="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3.5" customHeight="1" x14ac:dyDescent="0.2">
      <c r="A736" s="4"/>
      <c r="B736" s="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3.5" customHeight="1" x14ac:dyDescent="0.2">
      <c r="A737" s="4"/>
      <c r="B737" s="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3.5" customHeight="1" x14ac:dyDescent="0.2">
      <c r="A738" s="4"/>
      <c r="B738" s="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3.5" customHeight="1" x14ac:dyDescent="0.2">
      <c r="A739" s="4"/>
      <c r="B739" s="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3.5" customHeight="1" x14ac:dyDescent="0.2">
      <c r="A740" s="4"/>
      <c r="B740" s="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3.5" customHeight="1" x14ac:dyDescent="0.2">
      <c r="A741" s="4"/>
      <c r="B741" s="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3.5" customHeight="1" x14ac:dyDescent="0.2">
      <c r="A742" s="4"/>
      <c r="B742" s="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3.5" customHeight="1" x14ac:dyDescent="0.2">
      <c r="A743" s="4"/>
      <c r="B743" s="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3.5" customHeight="1" x14ac:dyDescent="0.2">
      <c r="A744" s="4"/>
      <c r="B744" s="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3.5" customHeight="1" x14ac:dyDescent="0.2">
      <c r="A745" s="4"/>
      <c r="B745" s="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3.5" customHeight="1" x14ac:dyDescent="0.2">
      <c r="A746" s="4"/>
      <c r="B746" s="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3.5" customHeight="1" x14ac:dyDescent="0.2">
      <c r="A747" s="4"/>
      <c r="B747" s="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3.5" customHeight="1" x14ac:dyDescent="0.2">
      <c r="A748" s="4"/>
      <c r="B748" s="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3.5" customHeight="1" x14ac:dyDescent="0.2">
      <c r="A749" s="4"/>
      <c r="B749" s="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3.5" customHeight="1" x14ac:dyDescent="0.2">
      <c r="A750" s="4"/>
      <c r="B750" s="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3.5" customHeight="1" x14ac:dyDescent="0.2">
      <c r="A751" s="4"/>
      <c r="B751" s="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3.5" customHeight="1" x14ac:dyDescent="0.2">
      <c r="A752" s="4"/>
      <c r="B752" s="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3.5" customHeight="1" x14ac:dyDescent="0.2">
      <c r="A753" s="4"/>
      <c r="B753" s="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3.5" customHeight="1" x14ac:dyDescent="0.2">
      <c r="A754" s="4"/>
      <c r="B754" s="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3.5" customHeight="1" x14ac:dyDescent="0.2">
      <c r="A755" s="4"/>
      <c r="B755" s="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3.5" customHeight="1" x14ac:dyDescent="0.2">
      <c r="A756" s="4"/>
      <c r="B756" s="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3.5" customHeight="1" x14ac:dyDescent="0.2">
      <c r="A757" s="4"/>
      <c r="B757" s="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3.5" customHeight="1" x14ac:dyDescent="0.2">
      <c r="A758" s="4"/>
      <c r="B758" s="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3.5" customHeight="1" x14ac:dyDescent="0.2">
      <c r="A759" s="4"/>
      <c r="B759" s="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3.5" customHeight="1" x14ac:dyDescent="0.2">
      <c r="A760" s="4"/>
      <c r="B760" s="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3.5" customHeight="1" x14ac:dyDescent="0.2">
      <c r="A761" s="4"/>
      <c r="B761" s="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3.5" customHeight="1" x14ac:dyDescent="0.2">
      <c r="A762" s="4"/>
      <c r="B762" s="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3.5" customHeight="1" x14ac:dyDescent="0.2">
      <c r="A763" s="4"/>
      <c r="B763" s="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3.5" customHeight="1" x14ac:dyDescent="0.2">
      <c r="A764" s="4"/>
      <c r="B764" s="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3.5" customHeight="1" x14ac:dyDescent="0.2">
      <c r="A765" s="4"/>
      <c r="B765" s="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3.5" customHeight="1" x14ac:dyDescent="0.2">
      <c r="A766" s="4"/>
      <c r="B766" s="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3.5" customHeight="1" x14ac:dyDescent="0.2">
      <c r="A767" s="4"/>
      <c r="B767" s="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3.5" customHeight="1" x14ac:dyDescent="0.2">
      <c r="A768" s="4"/>
      <c r="B768" s="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3.5" customHeight="1" x14ac:dyDescent="0.2">
      <c r="A769" s="4"/>
      <c r="B769" s="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3.5" customHeight="1" x14ac:dyDescent="0.2">
      <c r="A770" s="4"/>
      <c r="B770" s="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3.5" customHeight="1" x14ac:dyDescent="0.2">
      <c r="A771" s="4"/>
      <c r="B771" s="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3.5" customHeight="1" x14ac:dyDescent="0.2">
      <c r="A772" s="4"/>
      <c r="B772" s="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3.5" customHeight="1" x14ac:dyDescent="0.2">
      <c r="A773" s="4"/>
      <c r="B773" s="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3.5" customHeight="1" x14ac:dyDescent="0.2">
      <c r="A774" s="4"/>
      <c r="B774" s="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3.5" customHeight="1" x14ac:dyDescent="0.2">
      <c r="A775" s="4"/>
      <c r="B775" s="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3.5" customHeight="1" x14ac:dyDescent="0.2">
      <c r="A776" s="4"/>
      <c r="B776" s="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3.5" customHeight="1" x14ac:dyDescent="0.2">
      <c r="A777" s="4"/>
      <c r="B777" s="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3.5" customHeight="1" x14ac:dyDescent="0.2">
      <c r="A778" s="4"/>
      <c r="B778" s="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3.5" customHeight="1" x14ac:dyDescent="0.2">
      <c r="A779" s="4"/>
      <c r="B779" s="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3.5" customHeight="1" x14ac:dyDescent="0.2">
      <c r="A780" s="4"/>
      <c r="B780" s="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3.5" customHeight="1" x14ac:dyDescent="0.2">
      <c r="A781" s="4"/>
      <c r="B781" s="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3.5" customHeight="1" x14ac:dyDescent="0.2">
      <c r="A782" s="4"/>
      <c r="B782" s="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3.5" customHeight="1" x14ac:dyDescent="0.2">
      <c r="A783" s="4"/>
      <c r="B783" s="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3.5" customHeight="1" x14ac:dyDescent="0.2">
      <c r="A784" s="4"/>
      <c r="B784" s="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3.5" customHeight="1" x14ac:dyDescent="0.2">
      <c r="A785" s="4"/>
      <c r="B785" s="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3.5" customHeight="1" x14ac:dyDescent="0.2">
      <c r="A786" s="4"/>
      <c r="B786" s="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3.5" customHeight="1" x14ac:dyDescent="0.2">
      <c r="A787" s="4"/>
      <c r="B787" s="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3.5" customHeight="1" x14ac:dyDescent="0.2">
      <c r="A788" s="4"/>
      <c r="B788" s="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3.5" customHeight="1" x14ac:dyDescent="0.2">
      <c r="A789" s="4"/>
      <c r="B789" s="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3.5" customHeight="1" x14ac:dyDescent="0.2">
      <c r="A790" s="4"/>
      <c r="B790" s="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3.5" customHeight="1" x14ac:dyDescent="0.2">
      <c r="A791" s="4"/>
      <c r="B791" s="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3.5" customHeight="1" x14ac:dyDescent="0.2">
      <c r="A792" s="4"/>
      <c r="B792" s="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3.5" customHeight="1" x14ac:dyDescent="0.2">
      <c r="A793" s="4"/>
      <c r="B793" s="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3.5" customHeight="1" x14ac:dyDescent="0.2">
      <c r="A794" s="4"/>
      <c r="B794" s="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3.5" customHeight="1" x14ac:dyDescent="0.2">
      <c r="A795" s="4"/>
      <c r="B795" s="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3.5" customHeight="1" x14ac:dyDescent="0.2">
      <c r="A796" s="4"/>
      <c r="B796" s="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3.5" customHeight="1" x14ac:dyDescent="0.2">
      <c r="A797" s="4"/>
      <c r="B797" s="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3.5" customHeight="1" x14ac:dyDescent="0.2">
      <c r="A798" s="4"/>
      <c r="B798" s="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3.5" customHeight="1" x14ac:dyDescent="0.2">
      <c r="A799" s="4"/>
      <c r="B799" s="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3.5" customHeight="1" x14ac:dyDescent="0.2">
      <c r="A800" s="4"/>
      <c r="B800" s="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3.5" customHeight="1" x14ac:dyDescent="0.2">
      <c r="A801" s="4"/>
      <c r="B801" s="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3.5" customHeight="1" x14ac:dyDescent="0.2">
      <c r="A802" s="4"/>
      <c r="B802" s="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3.5" customHeight="1" x14ac:dyDescent="0.2">
      <c r="A803" s="4"/>
      <c r="B803" s="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3.5" customHeight="1" x14ac:dyDescent="0.2">
      <c r="A804" s="4"/>
      <c r="B804" s="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3.5" customHeight="1" x14ac:dyDescent="0.2">
      <c r="A805" s="4"/>
      <c r="B805" s="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3.5" customHeight="1" x14ac:dyDescent="0.2">
      <c r="A806" s="4"/>
      <c r="B806" s="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3.5" customHeight="1" x14ac:dyDescent="0.2">
      <c r="A807" s="4"/>
      <c r="B807" s="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3.5" customHeight="1" x14ac:dyDescent="0.2">
      <c r="A808" s="4"/>
      <c r="B808" s="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3.5" customHeight="1" x14ac:dyDescent="0.2">
      <c r="A809" s="4"/>
      <c r="B809" s="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3.5" customHeight="1" x14ac:dyDescent="0.2">
      <c r="A810" s="4"/>
      <c r="B810" s="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3.5" customHeight="1" x14ac:dyDescent="0.2">
      <c r="A811" s="4"/>
      <c r="B811" s="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3.5" customHeight="1" x14ac:dyDescent="0.2">
      <c r="A812" s="4"/>
      <c r="B812" s="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3.5" customHeight="1" x14ac:dyDescent="0.2">
      <c r="A813" s="4"/>
      <c r="B813" s="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3.5" customHeight="1" x14ac:dyDescent="0.2">
      <c r="A814" s="4"/>
      <c r="B814" s="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3.5" customHeight="1" x14ac:dyDescent="0.2">
      <c r="A815" s="4"/>
      <c r="B815" s="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3.5" customHeight="1" x14ac:dyDescent="0.2">
      <c r="A816" s="4"/>
      <c r="B816" s="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3.5" customHeight="1" x14ac:dyDescent="0.2">
      <c r="A817" s="4"/>
      <c r="B817" s="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3.5" customHeight="1" x14ac:dyDescent="0.2">
      <c r="A818" s="4"/>
      <c r="B818" s="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3.5" customHeight="1" x14ac:dyDescent="0.2">
      <c r="A819" s="4"/>
      <c r="B819" s="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3.5" customHeight="1" x14ac:dyDescent="0.2">
      <c r="A820" s="4"/>
      <c r="B820" s="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3.5" customHeight="1" x14ac:dyDescent="0.2">
      <c r="A821" s="4"/>
      <c r="B821" s="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3.5" customHeight="1" x14ac:dyDescent="0.2">
      <c r="A822" s="4"/>
      <c r="B822" s="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3.5" customHeight="1" x14ac:dyDescent="0.2">
      <c r="A823" s="4"/>
      <c r="B823" s="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3.5" customHeight="1" x14ac:dyDescent="0.2">
      <c r="A824" s="4"/>
      <c r="B824" s="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3.5" customHeight="1" x14ac:dyDescent="0.2">
      <c r="A825" s="4"/>
      <c r="B825" s="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3.5" customHeight="1" x14ac:dyDescent="0.2">
      <c r="A826" s="4"/>
      <c r="B826" s="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3.5" customHeight="1" x14ac:dyDescent="0.2">
      <c r="A827" s="4"/>
      <c r="B827" s="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3.5" customHeight="1" x14ac:dyDescent="0.2">
      <c r="A828" s="4"/>
      <c r="B828" s="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3.5" customHeight="1" x14ac:dyDescent="0.2">
      <c r="A829" s="4"/>
      <c r="B829" s="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3.5" customHeight="1" x14ac:dyDescent="0.2">
      <c r="A830" s="4"/>
      <c r="B830" s="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3.5" customHeight="1" x14ac:dyDescent="0.2">
      <c r="A831" s="4"/>
      <c r="B831" s="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3.5" customHeight="1" x14ac:dyDescent="0.2">
      <c r="A832" s="4"/>
      <c r="B832" s="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3.5" customHeight="1" x14ac:dyDescent="0.2">
      <c r="A833" s="4"/>
      <c r="B833" s="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3.5" customHeight="1" x14ac:dyDescent="0.2">
      <c r="A834" s="4"/>
      <c r="B834" s="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3.5" customHeight="1" x14ac:dyDescent="0.2">
      <c r="A835" s="4"/>
      <c r="B835" s="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3.5" customHeight="1" x14ac:dyDescent="0.2">
      <c r="A836" s="4"/>
      <c r="B836" s="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3.5" customHeight="1" x14ac:dyDescent="0.2">
      <c r="A837" s="4"/>
      <c r="B837" s="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3.5" customHeight="1" x14ac:dyDescent="0.2">
      <c r="A838" s="4"/>
      <c r="B838" s="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3.5" customHeight="1" x14ac:dyDescent="0.2">
      <c r="A839" s="4"/>
      <c r="B839" s="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3.5" customHeight="1" x14ac:dyDescent="0.2">
      <c r="A840" s="4"/>
      <c r="B840" s="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3.5" customHeight="1" x14ac:dyDescent="0.2">
      <c r="A841" s="4"/>
      <c r="B841" s="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3.5" customHeight="1" x14ac:dyDescent="0.2">
      <c r="A842" s="4"/>
      <c r="B842" s="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3.5" customHeight="1" x14ac:dyDescent="0.2">
      <c r="A843" s="4"/>
      <c r="B843" s="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3.5" customHeight="1" x14ac:dyDescent="0.2">
      <c r="A844" s="4"/>
      <c r="B844" s="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3.5" customHeight="1" x14ac:dyDescent="0.2">
      <c r="A845" s="4"/>
      <c r="B845" s="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3.5" customHeight="1" x14ac:dyDescent="0.2">
      <c r="A846" s="4"/>
      <c r="B846" s="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3.5" customHeight="1" x14ac:dyDescent="0.2">
      <c r="A847" s="4"/>
      <c r="B847" s="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3.5" customHeight="1" x14ac:dyDescent="0.2">
      <c r="A848" s="4"/>
      <c r="B848" s="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3.5" customHeight="1" x14ac:dyDescent="0.2">
      <c r="A849" s="4"/>
      <c r="B849" s="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3.5" customHeight="1" x14ac:dyDescent="0.2">
      <c r="A850" s="4"/>
      <c r="B850" s="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3.5" customHeight="1" x14ac:dyDescent="0.2">
      <c r="A851" s="4"/>
      <c r="B851" s="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3.5" customHeight="1" x14ac:dyDescent="0.2">
      <c r="A852" s="4"/>
      <c r="B852" s="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3.5" customHeight="1" x14ac:dyDescent="0.2">
      <c r="A853" s="4"/>
      <c r="B853" s="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3.5" customHeight="1" x14ac:dyDescent="0.2">
      <c r="A854" s="4"/>
      <c r="B854" s="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3.5" customHeight="1" x14ac:dyDescent="0.2">
      <c r="A855" s="4"/>
      <c r="B855" s="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3.5" customHeight="1" x14ac:dyDescent="0.2">
      <c r="A856" s="4"/>
      <c r="B856" s="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3.5" customHeight="1" x14ac:dyDescent="0.2">
      <c r="A857" s="4"/>
      <c r="B857" s="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3.5" customHeight="1" x14ac:dyDescent="0.2">
      <c r="A858" s="4"/>
      <c r="B858" s="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3.5" customHeight="1" x14ac:dyDescent="0.2">
      <c r="A859" s="4"/>
      <c r="B859" s="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3.5" customHeight="1" x14ac:dyDescent="0.2">
      <c r="A860" s="4"/>
      <c r="B860" s="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3.5" customHeight="1" x14ac:dyDescent="0.2">
      <c r="A861" s="4"/>
      <c r="B861" s="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3.5" customHeight="1" x14ac:dyDescent="0.2">
      <c r="A862" s="4"/>
      <c r="B862" s="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3.5" customHeight="1" x14ac:dyDescent="0.2">
      <c r="A863" s="4"/>
      <c r="B863" s="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3.5" customHeight="1" x14ac:dyDescent="0.2">
      <c r="A864" s="4"/>
      <c r="B864" s="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3.5" customHeight="1" x14ac:dyDescent="0.2">
      <c r="A865" s="4"/>
      <c r="B865" s="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3.5" customHeight="1" x14ac:dyDescent="0.2">
      <c r="A866" s="4"/>
      <c r="B866" s="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3.5" customHeight="1" x14ac:dyDescent="0.2">
      <c r="A867" s="4"/>
      <c r="B867" s="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3.5" customHeight="1" x14ac:dyDescent="0.2">
      <c r="A868" s="4"/>
      <c r="B868" s="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3.5" customHeight="1" x14ac:dyDescent="0.2">
      <c r="A869" s="4"/>
      <c r="B869" s="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3.5" customHeight="1" x14ac:dyDescent="0.2">
      <c r="A870" s="4"/>
      <c r="B870" s="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3.5" customHeight="1" x14ac:dyDescent="0.2">
      <c r="A871" s="4"/>
      <c r="B871" s="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3.5" customHeight="1" x14ac:dyDescent="0.2">
      <c r="A872" s="4"/>
      <c r="B872" s="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3.5" customHeight="1" x14ac:dyDescent="0.2">
      <c r="A873" s="4"/>
      <c r="B873" s="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3.5" customHeight="1" x14ac:dyDescent="0.2">
      <c r="A874" s="4"/>
      <c r="B874" s="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3.5" customHeight="1" x14ac:dyDescent="0.2">
      <c r="A875" s="4"/>
      <c r="B875" s="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3.5" customHeight="1" x14ac:dyDescent="0.2">
      <c r="A876" s="4"/>
      <c r="B876" s="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3.5" customHeight="1" x14ac:dyDescent="0.2">
      <c r="A877" s="4"/>
      <c r="B877" s="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3.5" customHeight="1" x14ac:dyDescent="0.2">
      <c r="A878" s="4"/>
      <c r="B878" s="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3.5" customHeight="1" x14ac:dyDescent="0.2">
      <c r="A879" s="4"/>
      <c r="B879" s="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3.5" customHeight="1" x14ac:dyDescent="0.2">
      <c r="A880" s="4"/>
      <c r="B880" s="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3.5" customHeight="1" x14ac:dyDescent="0.2">
      <c r="A881" s="4"/>
      <c r="B881" s="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3.5" customHeight="1" x14ac:dyDescent="0.2">
      <c r="A882" s="4"/>
      <c r="B882" s="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3.5" customHeight="1" x14ac:dyDescent="0.2">
      <c r="A883" s="4"/>
      <c r="B883" s="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3.5" customHeight="1" x14ac:dyDescent="0.2">
      <c r="A884" s="4"/>
      <c r="B884" s="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3.5" customHeight="1" x14ac:dyDescent="0.2">
      <c r="A885" s="4"/>
      <c r="B885" s="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3.5" customHeight="1" x14ac:dyDescent="0.2">
      <c r="A886" s="4"/>
      <c r="B886" s="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3.5" customHeight="1" x14ac:dyDescent="0.2">
      <c r="A887" s="4"/>
      <c r="B887" s="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3.5" customHeight="1" x14ac:dyDescent="0.2">
      <c r="A888" s="4"/>
      <c r="B888" s="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3.5" customHeight="1" x14ac:dyDescent="0.2">
      <c r="A889" s="4"/>
      <c r="B889" s="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3.5" customHeight="1" x14ac:dyDescent="0.2">
      <c r="A890" s="4"/>
      <c r="B890" s="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3.5" customHeight="1" x14ac:dyDescent="0.2">
      <c r="A891" s="4"/>
      <c r="B891" s="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3.5" customHeight="1" x14ac:dyDescent="0.2">
      <c r="A892" s="4"/>
      <c r="B892" s="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3.5" customHeight="1" x14ac:dyDescent="0.2">
      <c r="A893" s="4"/>
      <c r="B893" s="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3.5" customHeight="1" x14ac:dyDescent="0.2">
      <c r="A894" s="4"/>
      <c r="B894" s="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3.5" customHeight="1" x14ac:dyDescent="0.2">
      <c r="A895" s="4"/>
      <c r="B895" s="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3.5" customHeight="1" x14ac:dyDescent="0.2">
      <c r="A896" s="4"/>
      <c r="B896" s="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3.5" customHeight="1" x14ac:dyDescent="0.2">
      <c r="A897" s="4"/>
      <c r="B897" s="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3.5" customHeight="1" x14ac:dyDescent="0.2">
      <c r="A898" s="4"/>
      <c r="B898" s="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3.5" customHeight="1" x14ac:dyDescent="0.2">
      <c r="A899" s="4"/>
      <c r="B899" s="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3.5" customHeight="1" x14ac:dyDescent="0.2">
      <c r="A900" s="4"/>
      <c r="B900" s="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3.5" customHeight="1" x14ac:dyDescent="0.2">
      <c r="A901" s="4"/>
      <c r="B901" s="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3.5" customHeight="1" x14ac:dyDescent="0.2">
      <c r="A902" s="4"/>
      <c r="B902" s="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3.5" customHeight="1" x14ac:dyDescent="0.2">
      <c r="A903" s="4"/>
      <c r="B903" s="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3.5" customHeight="1" x14ac:dyDescent="0.2">
      <c r="A904" s="4"/>
      <c r="B904" s="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3.5" customHeight="1" x14ac:dyDescent="0.2">
      <c r="A905" s="4"/>
      <c r="B905" s="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3.5" customHeight="1" x14ac:dyDescent="0.2">
      <c r="A906" s="4"/>
      <c r="B906" s="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3.5" customHeight="1" x14ac:dyDescent="0.2">
      <c r="A907" s="4"/>
      <c r="B907" s="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3.5" customHeight="1" x14ac:dyDescent="0.2">
      <c r="A908" s="4"/>
      <c r="B908" s="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3.5" customHeight="1" x14ac:dyDescent="0.2">
      <c r="A909" s="4"/>
      <c r="B909" s="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3.5" customHeight="1" x14ac:dyDescent="0.2">
      <c r="A910" s="4"/>
      <c r="B910" s="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3.5" customHeight="1" x14ac:dyDescent="0.2">
      <c r="A911" s="4"/>
      <c r="B911" s="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3.5" customHeight="1" x14ac:dyDescent="0.2">
      <c r="A912" s="4"/>
      <c r="B912" s="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3.5" customHeight="1" x14ac:dyDescent="0.2">
      <c r="A913" s="4"/>
      <c r="B913" s="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3.5" customHeight="1" x14ac:dyDescent="0.2">
      <c r="A914" s="4"/>
      <c r="B914" s="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3.5" customHeight="1" x14ac:dyDescent="0.2">
      <c r="A915" s="4"/>
      <c r="B915" s="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3.5" customHeight="1" x14ac:dyDescent="0.2">
      <c r="A916" s="4"/>
      <c r="B916" s="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3.5" customHeight="1" x14ac:dyDescent="0.2">
      <c r="A917" s="4"/>
      <c r="B917" s="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3.5" customHeight="1" x14ac:dyDescent="0.2">
      <c r="A918" s="4"/>
      <c r="B918" s="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3.5" customHeight="1" x14ac:dyDescent="0.2">
      <c r="A919" s="4"/>
      <c r="B919" s="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3.5" customHeight="1" x14ac:dyDescent="0.2">
      <c r="A920" s="4"/>
      <c r="B920" s="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3.5" customHeight="1" x14ac:dyDescent="0.2">
      <c r="A921" s="4"/>
      <c r="B921" s="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3.5" customHeight="1" x14ac:dyDescent="0.2">
      <c r="A922" s="4"/>
      <c r="B922" s="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3.5" customHeight="1" x14ac:dyDescent="0.2">
      <c r="A923" s="4"/>
      <c r="B923" s="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3.5" customHeight="1" x14ac:dyDescent="0.2">
      <c r="A924" s="4"/>
      <c r="B924" s="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3.5" customHeight="1" x14ac:dyDescent="0.2">
      <c r="A925" s="4"/>
      <c r="B925" s="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3.5" customHeight="1" x14ac:dyDescent="0.2">
      <c r="A926" s="4"/>
      <c r="B926" s="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3.5" customHeight="1" x14ac:dyDescent="0.2">
      <c r="A927" s="4"/>
      <c r="B927" s="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3.5" customHeight="1" x14ac:dyDescent="0.2">
      <c r="A928" s="4"/>
      <c r="B928" s="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3.5" customHeight="1" x14ac:dyDescent="0.2">
      <c r="A929" s="4"/>
      <c r="B929" s="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3.5" customHeight="1" x14ac:dyDescent="0.2">
      <c r="A930" s="4"/>
      <c r="B930" s="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3.5" customHeight="1" x14ac:dyDescent="0.2">
      <c r="A931" s="4"/>
      <c r="B931" s="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3.5" customHeight="1" x14ac:dyDescent="0.2">
      <c r="A932" s="4"/>
      <c r="B932" s="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3.5" customHeight="1" x14ac:dyDescent="0.2">
      <c r="A933" s="4"/>
      <c r="B933" s="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3.5" customHeight="1" x14ac:dyDescent="0.2">
      <c r="A934" s="4"/>
      <c r="B934" s="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3.5" customHeight="1" x14ac:dyDescent="0.2">
      <c r="A935" s="4"/>
      <c r="B935" s="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3.5" customHeight="1" x14ac:dyDescent="0.2">
      <c r="A936" s="4"/>
      <c r="B936" s="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3.5" customHeight="1" x14ac:dyDescent="0.2">
      <c r="A937" s="4"/>
      <c r="B937" s="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3.5" customHeight="1" x14ac:dyDescent="0.2">
      <c r="A938" s="4"/>
      <c r="B938" s="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3.5" customHeight="1" x14ac:dyDescent="0.2">
      <c r="A939" s="4"/>
      <c r="B939" s="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3.5" customHeight="1" x14ac:dyDescent="0.2">
      <c r="A940" s="4"/>
      <c r="B940" s="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3.5" customHeight="1" x14ac:dyDescent="0.2">
      <c r="A941" s="4"/>
      <c r="B941" s="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3.5" customHeight="1" x14ac:dyDescent="0.2">
      <c r="A942" s="4"/>
      <c r="B942" s="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3.5" customHeight="1" x14ac:dyDescent="0.2">
      <c r="A943" s="4"/>
      <c r="B943" s="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3.5" customHeight="1" x14ac:dyDescent="0.2">
      <c r="A944" s="4"/>
      <c r="B944" s="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3.5" customHeight="1" x14ac:dyDescent="0.2">
      <c r="A945" s="4"/>
      <c r="B945" s="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3.5" customHeight="1" x14ac:dyDescent="0.2">
      <c r="A946" s="4"/>
      <c r="B946" s="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3.5" customHeight="1" x14ac:dyDescent="0.2">
      <c r="A947" s="4"/>
      <c r="B947" s="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3.5" customHeight="1" x14ac:dyDescent="0.2">
      <c r="A948" s="4"/>
      <c r="B948" s="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3.5" customHeight="1" x14ac:dyDescent="0.2">
      <c r="A949" s="4"/>
      <c r="B949" s="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3.5" customHeight="1" x14ac:dyDescent="0.2">
      <c r="A950" s="4"/>
      <c r="B950" s="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3.5" customHeight="1" x14ac:dyDescent="0.2">
      <c r="A951" s="4"/>
      <c r="B951" s="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3.5" customHeight="1" x14ac:dyDescent="0.2">
      <c r="A952" s="4"/>
      <c r="B952" s="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3.5" customHeight="1" x14ac:dyDescent="0.2">
      <c r="A953" s="4"/>
      <c r="B953" s="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3.5" customHeight="1" x14ac:dyDescent="0.2">
      <c r="A954" s="4"/>
      <c r="B954" s="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3.5" customHeight="1" x14ac:dyDescent="0.2">
      <c r="A955" s="4"/>
      <c r="B955" s="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3.5" customHeight="1" x14ac:dyDescent="0.2">
      <c r="A956" s="4"/>
      <c r="B956" s="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3.5" customHeight="1" x14ac:dyDescent="0.2">
      <c r="A957" s="4"/>
      <c r="B957" s="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3.5" customHeight="1" x14ac:dyDescent="0.2">
      <c r="A958" s="4"/>
      <c r="B958" s="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</sheetData>
  <autoFilter ref="A7:U285" xr:uid="{00000000-0001-0000-0000-000000000000}"/>
  <mergeCells count="18">
    <mergeCell ref="G7:G8"/>
    <mergeCell ref="H7:H8"/>
    <mergeCell ref="A2:N2"/>
    <mergeCell ref="A3:N3"/>
    <mergeCell ref="A4:N4"/>
    <mergeCell ref="A5:N5"/>
    <mergeCell ref="A7:A8"/>
    <mergeCell ref="B7:B8"/>
    <mergeCell ref="C7:C8"/>
    <mergeCell ref="N7:N8"/>
    <mergeCell ref="I7:I8"/>
    <mergeCell ref="J7:J8"/>
    <mergeCell ref="K7:K8"/>
    <mergeCell ref="L7:L8"/>
    <mergeCell ref="M7:M8"/>
    <mergeCell ref="D7:D8"/>
    <mergeCell ref="E7:E8"/>
    <mergeCell ref="F7:F8"/>
  </mergeCells>
  <conditionalFormatting sqref="B1:B282 B284:B1048576">
    <cfRule type="duplicateValues" dxfId="1" priority="2"/>
  </conditionalFormatting>
  <conditionalFormatting sqref="B283">
    <cfRule type="duplicateValues" dxfId="0" priority="1"/>
  </conditionalFormatting>
  <pageMargins left="0.51181102362204722" right="0" top="0.15748031496062992" bottom="0.35433070866141736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5F06"/>
    <pageSetUpPr fitToPage="1"/>
  </sheetPr>
  <dimension ref="A1:Y997"/>
  <sheetViews>
    <sheetView workbookViewId="0">
      <selection activeCell="B10" sqref="B10"/>
    </sheetView>
  </sheetViews>
  <sheetFormatPr baseColWidth="10" defaultColWidth="12.5703125" defaultRowHeight="15" customHeight="1" x14ac:dyDescent="0.2"/>
  <cols>
    <col min="1" max="1" width="10.5703125" customWidth="1"/>
    <col min="2" max="2" width="26" customWidth="1"/>
    <col min="3" max="3" width="10.5703125" customWidth="1"/>
    <col min="4" max="4" width="27" customWidth="1"/>
    <col min="5" max="7" width="10.5703125" customWidth="1"/>
    <col min="8" max="8" width="15.140625" customWidth="1"/>
    <col min="9" max="11" width="10.5703125" customWidth="1"/>
    <col min="12" max="12" width="13.42578125" customWidth="1"/>
    <col min="13" max="13" width="12.42578125" customWidth="1"/>
    <col min="14" max="14" width="14.42578125" customWidth="1"/>
    <col min="15" max="26" width="10.5703125" customWidth="1"/>
  </cols>
  <sheetData>
    <row r="1" spans="1:25" ht="27.75" x14ac:dyDescent="0.2">
      <c r="A1" s="33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ht="26.25" x14ac:dyDescent="0.2">
      <c r="A2" s="35" t="s">
        <v>62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5" ht="12.75" customHeight="1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2.75" customHeight="1" x14ac:dyDescent="0.25">
      <c r="A4" s="38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2.75" customHeight="1" x14ac:dyDescent="0.2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2.75" customHeight="1" x14ac:dyDescent="0.2">
      <c r="A6" s="39" t="s">
        <v>55</v>
      </c>
      <c r="B6" s="40" t="s">
        <v>3</v>
      </c>
      <c r="C6" s="40" t="s">
        <v>4</v>
      </c>
      <c r="D6" s="40" t="s">
        <v>5</v>
      </c>
      <c r="E6" s="32" t="s">
        <v>6</v>
      </c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1" t="s">
        <v>15</v>
      </c>
    </row>
    <row r="7" spans="1:25" ht="19.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25" ht="27" x14ac:dyDescent="0.2">
      <c r="A8" s="16">
        <v>1</v>
      </c>
      <c r="B8" s="23" t="s">
        <v>56</v>
      </c>
      <c r="C8" s="18" t="s">
        <v>57</v>
      </c>
      <c r="D8" s="18" t="s">
        <v>58</v>
      </c>
      <c r="E8" s="19">
        <v>20000</v>
      </c>
      <c r="F8" s="19">
        <v>300</v>
      </c>
      <c r="G8" s="19">
        <v>250</v>
      </c>
      <c r="H8" s="19">
        <v>1100</v>
      </c>
      <c r="I8" s="19">
        <v>7200</v>
      </c>
      <c r="J8" s="19">
        <v>0</v>
      </c>
      <c r="K8" s="19">
        <v>375</v>
      </c>
      <c r="L8" s="19">
        <v>0</v>
      </c>
      <c r="M8" s="19">
        <v>0</v>
      </c>
      <c r="N8" s="19">
        <f>SUM(E8:M8)</f>
        <v>29225</v>
      </c>
    </row>
    <row r="9" spans="1:25" ht="27" x14ac:dyDescent="0.2">
      <c r="A9" s="16">
        <f>A8+1</f>
        <v>2</v>
      </c>
      <c r="B9" s="23" t="s">
        <v>59</v>
      </c>
      <c r="C9" s="18" t="s">
        <v>57</v>
      </c>
      <c r="D9" s="18" t="s">
        <v>58</v>
      </c>
      <c r="E9" s="19">
        <v>20000</v>
      </c>
      <c r="F9" s="19">
        <v>300</v>
      </c>
      <c r="G9" s="19">
        <v>250</v>
      </c>
      <c r="H9" s="19">
        <v>1100</v>
      </c>
      <c r="I9" s="19">
        <v>7200</v>
      </c>
      <c r="J9" s="19">
        <v>0</v>
      </c>
      <c r="K9" s="19">
        <v>375</v>
      </c>
      <c r="L9" s="19">
        <v>0</v>
      </c>
      <c r="M9" s="19">
        <v>0</v>
      </c>
      <c r="N9" s="19">
        <f>SUM(E9:M9)</f>
        <v>29225</v>
      </c>
    </row>
    <row r="10" spans="1:25" ht="27" x14ac:dyDescent="0.2">
      <c r="A10" s="16">
        <f>A9+1</f>
        <v>3</v>
      </c>
      <c r="B10" s="23" t="s">
        <v>60</v>
      </c>
      <c r="C10" s="18" t="s">
        <v>57</v>
      </c>
      <c r="D10" s="18" t="s">
        <v>58</v>
      </c>
      <c r="E10" s="19">
        <v>20000</v>
      </c>
      <c r="F10" s="19">
        <v>300</v>
      </c>
      <c r="G10" s="19">
        <v>250</v>
      </c>
      <c r="H10" s="19">
        <v>1100</v>
      </c>
      <c r="I10" s="19">
        <v>7200</v>
      </c>
      <c r="J10" s="19">
        <v>0</v>
      </c>
      <c r="K10" s="19"/>
      <c r="L10" s="19">
        <v>0</v>
      </c>
      <c r="M10" s="19">
        <v>0</v>
      </c>
      <c r="N10" s="19">
        <f>SUM(E10:M10)</f>
        <v>28850</v>
      </c>
    </row>
    <row r="11" spans="1:25" ht="27" x14ac:dyDescent="0.2">
      <c r="A11" s="16">
        <f>A10+1</f>
        <v>4</v>
      </c>
      <c r="B11" s="23" t="s">
        <v>61</v>
      </c>
      <c r="C11" s="18" t="s">
        <v>57</v>
      </c>
      <c r="D11" s="18" t="s">
        <v>58</v>
      </c>
      <c r="E11" s="19">
        <v>20000</v>
      </c>
      <c r="F11" s="19">
        <v>300</v>
      </c>
      <c r="G11" s="19">
        <v>250</v>
      </c>
      <c r="H11" s="19">
        <v>1100</v>
      </c>
      <c r="I11" s="19">
        <v>7200</v>
      </c>
      <c r="J11" s="19">
        <v>0</v>
      </c>
      <c r="K11" s="19">
        <v>375</v>
      </c>
      <c r="L11" s="19">
        <v>0</v>
      </c>
      <c r="M11" s="19">
        <v>0</v>
      </c>
      <c r="N11" s="19">
        <f>SUM(E11:M11)</f>
        <v>29225</v>
      </c>
    </row>
    <row r="12" spans="1:25" ht="12.75" customHeight="1" x14ac:dyDescent="0.25">
      <c r="A12" s="11"/>
      <c r="B12" s="11"/>
      <c r="C12" s="11"/>
      <c r="D12" s="11"/>
      <c r="E12" s="11"/>
      <c r="F12" s="4"/>
      <c r="G12" s="4"/>
      <c r="H12" s="4"/>
      <c r="I12" s="4"/>
      <c r="J12" s="4"/>
      <c r="K12" s="11"/>
      <c r="L12" s="11"/>
      <c r="M12" s="11"/>
      <c r="N12" s="11"/>
    </row>
    <row r="13" spans="1:25" ht="13.5" x14ac:dyDescent="0.25">
      <c r="A13" s="11"/>
      <c r="B13" s="11"/>
      <c r="C13" s="11"/>
      <c r="D13" s="11"/>
      <c r="E13" s="11"/>
      <c r="F13" s="4"/>
      <c r="G13" s="11"/>
      <c r="H13" s="41"/>
      <c r="I13" s="34"/>
      <c r="J13" s="34"/>
      <c r="K13" s="34"/>
      <c r="L13" s="11"/>
      <c r="M13" s="11"/>
      <c r="N13" s="12"/>
    </row>
    <row r="14" spans="1:25" ht="13.5" customHeight="1" x14ac:dyDescent="0.2">
      <c r="F14" s="4"/>
      <c r="J14" s="4"/>
    </row>
    <row r="15" spans="1:25" ht="13.5" customHeight="1" x14ac:dyDescent="0.2">
      <c r="F15" s="4"/>
      <c r="J15" s="4"/>
    </row>
    <row r="16" spans="1:25" ht="12.75" customHeight="1" x14ac:dyDescent="0.2">
      <c r="F16" s="4"/>
      <c r="G16" s="4"/>
      <c r="H16" s="4"/>
      <c r="I16" s="4"/>
      <c r="J16" s="4"/>
    </row>
    <row r="17" spans="6:10" ht="12.75" customHeight="1" x14ac:dyDescent="0.2">
      <c r="F17" s="4"/>
      <c r="G17" s="4"/>
      <c r="H17" s="4"/>
      <c r="I17" s="4"/>
      <c r="J17" s="4"/>
    </row>
    <row r="18" spans="6:10" ht="12.75" customHeight="1" x14ac:dyDescent="0.2">
      <c r="F18" s="4"/>
      <c r="G18" s="4"/>
      <c r="H18" s="4"/>
      <c r="I18" s="4"/>
      <c r="J18" s="4"/>
    </row>
    <row r="19" spans="6:10" ht="12.75" customHeight="1" x14ac:dyDescent="0.2">
      <c r="F19" s="4"/>
      <c r="G19" s="4"/>
      <c r="H19" s="4"/>
      <c r="I19" s="4"/>
      <c r="J19" s="4"/>
    </row>
    <row r="20" spans="6:10" ht="12.75" customHeight="1" x14ac:dyDescent="0.2">
      <c r="F20" s="4"/>
      <c r="G20" s="4"/>
      <c r="H20" s="4"/>
      <c r="I20" s="4"/>
      <c r="J20" s="4"/>
    </row>
    <row r="21" spans="6:10" ht="12.75" customHeight="1" x14ac:dyDescent="0.2">
      <c r="F21" s="4"/>
      <c r="G21" s="4"/>
      <c r="H21" s="4"/>
      <c r="I21" s="4"/>
      <c r="J21" s="4"/>
    </row>
    <row r="22" spans="6:10" ht="12.75" customHeight="1" x14ac:dyDescent="0.2"/>
    <row r="23" spans="6:10" ht="12.75" customHeight="1" x14ac:dyDescent="0.2"/>
    <row r="24" spans="6:10" ht="12.75" customHeight="1" x14ac:dyDescent="0.2"/>
    <row r="25" spans="6:10" ht="12.75" customHeight="1" x14ac:dyDescent="0.2"/>
    <row r="26" spans="6:10" ht="12.75" customHeight="1" x14ac:dyDescent="0.2"/>
    <row r="27" spans="6:10" ht="12.75" customHeight="1" x14ac:dyDescent="0.2"/>
    <row r="28" spans="6:10" ht="12.75" customHeight="1" x14ac:dyDescent="0.2"/>
    <row r="29" spans="6:10" ht="12.75" customHeight="1" x14ac:dyDescent="0.2"/>
    <row r="30" spans="6:10" ht="12.75" customHeight="1" x14ac:dyDescent="0.2"/>
    <row r="31" spans="6:10" ht="12.75" customHeight="1" x14ac:dyDescent="0.2"/>
    <row r="32" spans="6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</sheetData>
  <mergeCells count="19">
    <mergeCell ref="H13:K13"/>
    <mergeCell ref="L6:L7"/>
    <mergeCell ref="D6:D7"/>
    <mergeCell ref="E6:E7"/>
    <mergeCell ref="F6:F7"/>
    <mergeCell ref="G6:G7"/>
    <mergeCell ref="H6:H7"/>
    <mergeCell ref="M6:M7"/>
    <mergeCell ref="A1:N1"/>
    <mergeCell ref="A2:N2"/>
    <mergeCell ref="A3:N3"/>
    <mergeCell ref="A4:N4"/>
    <mergeCell ref="A6:A7"/>
    <mergeCell ref="B6:B7"/>
    <mergeCell ref="C6:C7"/>
    <mergeCell ref="N6:N7"/>
    <mergeCell ref="I6:I7"/>
    <mergeCell ref="J6:J7"/>
    <mergeCell ref="K6:K7"/>
  </mergeCells>
  <pageMargins left="0.7" right="0.7" top="0.75" bottom="0.7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R-011</vt:lpstr>
      <vt:lpstr>R-022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Iztep</dc:creator>
  <cp:lastModifiedBy>DR</cp:lastModifiedBy>
  <cp:lastPrinted>2026-03-09T16:20:27Z</cp:lastPrinted>
  <dcterms:created xsi:type="dcterms:W3CDTF">2022-02-01T20:21:35Z</dcterms:created>
  <dcterms:modified xsi:type="dcterms:W3CDTF">2026-03-10T13:28:59Z</dcterms:modified>
</cp:coreProperties>
</file>